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filterPrivacy="1" defaultThemeVersion="124226"/>
  <xr:revisionPtr revIDLastSave="0" documentId="13_ncr:1_{9BA67FB8-327F-4019-BBB4-8725E6061A09}" xr6:coauthVersionLast="36" xr6:coauthVersionMax="36" xr10:uidLastSave="{00000000-0000-0000-0000-000000000000}"/>
  <bookViews>
    <workbookView xWindow="240" yWindow="225" windowWidth="14805" windowHeight="7890" xr2:uid="{00000000-000D-0000-FFFF-FFFF00000000}"/>
  </bookViews>
  <sheets>
    <sheet name="Tabelle" sheetId="1" r:id="rId1"/>
  </sheets>
  <definedNames>
    <definedName name="_xlnm.Print_Area" localSheetId="0">Tabelle!$A$1:$G$30</definedName>
  </definedNames>
  <calcPr calcId="191029"/>
</workbook>
</file>

<file path=xl/calcChain.xml><?xml version="1.0" encoding="utf-8"?>
<calcChain xmlns="http://schemas.openxmlformats.org/spreadsheetml/2006/main">
  <c r="G12" i="1" l="1"/>
  <c r="G13" i="1"/>
  <c r="G14" i="1"/>
  <c r="G15" i="1"/>
  <c r="G27" i="1" l="1"/>
  <c r="G21" i="1"/>
  <c r="G22" i="1"/>
  <c r="G23" i="1"/>
  <c r="G24" i="1"/>
  <c r="G25" i="1"/>
  <c r="G18" i="1"/>
  <c r="G20" i="1"/>
  <c r="G19" i="1"/>
  <c r="G11" i="1"/>
  <c r="G16" i="1"/>
  <c r="G10" i="1"/>
</calcChain>
</file>

<file path=xl/sharedStrings.xml><?xml version="1.0" encoding="utf-8"?>
<sst xmlns="http://schemas.openxmlformats.org/spreadsheetml/2006/main" count="28" uniqueCount="27">
  <si>
    <t>dar. </t>
  </si>
  <si>
    <t xml:space="preserve">Bayern insgesamt </t>
  </si>
  <si>
    <t>Donaugebiet</t>
  </si>
  <si>
    <t>Nürnberg</t>
  </si>
  <si>
    <t>Bamberg</t>
  </si>
  <si>
    <t>Schweinfurt</t>
  </si>
  <si>
    <t>Würzburg</t>
  </si>
  <si>
    <t>Karlstadt</t>
  </si>
  <si>
    <t>Lengfurt</t>
  </si>
  <si>
    <t>Aschaffenburg</t>
  </si>
  <si>
    <t>Kelheim</t>
  </si>
  <si>
    <t>Regensburg</t>
  </si>
  <si>
    <t>Straubing - Sand</t>
  </si>
  <si>
    <t>Deggendorf</t>
  </si>
  <si>
    <t>Passau</t>
  </si>
  <si>
    <t>Tonnen</t>
  </si>
  <si>
    <t>Kitzingen</t>
  </si>
  <si>
    <t xml:space="preserve">nach Wasserstraßengebieten und ausgewählten Häfen </t>
  </si>
  <si>
    <t>Rheingebiet/Main</t>
  </si>
  <si>
    <t>Güterumschlag der Binnenschifffahrt in Bayern</t>
  </si>
  <si>
    <t>_____________</t>
  </si>
  <si>
    <t>Güterumschlag Januar bis September</t>
  </si>
  <si>
    <t>von Januar bis September 2022 und 2023</t>
  </si>
  <si>
    <t>Veränderung
gegenüber 2022
in %</t>
  </si>
  <si>
    <r>
      <t>Wasserstraßengebiet
_____
Hafen</t>
    </r>
    <r>
      <rPr>
        <vertAlign val="superscript"/>
        <sz val="9"/>
        <color theme="1"/>
        <rFont val="Arial"/>
        <family val="2"/>
      </rPr>
      <t>*)</t>
    </r>
  </si>
  <si>
    <r>
      <t xml:space="preserve">*) </t>
    </r>
    <r>
      <rPr>
        <sz val="8"/>
        <color theme="1"/>
        <rFont val="Arial"/>
        <family val="2"/>
      </rPr>
      <t>Einschl. Umschlagsstellen.</t>
    </r>
  </si>
  <si>
    <t>© Bayerisches Landesamt für Statistik,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</si>
</sst>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\ *."/>
    <numFmt numFmtId="165" formatCode="0.0"/>
    <numFmt numFmtId="166" formatCode="#\ ###\ 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i/>
      <sz val="9"/>
      <color theme="1"/>
      <name val="Arial"/>
      <family val="2"/>
    </font>
    <font>
      <sz val="9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166" fontId="2" fillId="0" borderId="0" xfId="0" applyNumberFormat="1" applyFont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166" fontId="0" fillId="0" borderId="0" xfId="0" applyNumberFormat="1"/>
    <xf numFmtId="14" fontId="0" fillId="0" borderId="0" xfId="0" applyNumberFormat="1"/>
    <xf numFmtId="0" fontId="6" fillId="0" borderId="0" xfId="1" applyAlignment="1">
      <alignment vertical="center"/>
    </xf>
    <xf numFmtId="14" fontId="0" fillId="0" borderId="0" xfId="0" applyNumberFormat="1" applyAlignment="1">
      <alignment vertical="top"/>
    </xf>
    <xf numFmtId="0" fontId="6" fillId="0" borderId="0" xfId="1" applyAlignment="1">
      <alignment vertical="top"/>
    </xf>
    <xf numFmtId="0" fontId="0" fillId="0" borderId="0" xfId="0" applyAlignment="1">
      <alignment vertical="top"/>
    </xf>
    <xf numFmtId="0" fontId="6" fillId="0" borderId="0" xfId="1"/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10" fillId="0" borderId="0" xfId="0" applyNumberFormat="1" applyFont="1" applyBorder="1" applyAlignment="1">
      <alignment vertical="center" wrapText="1"/>
    </xf>
    <xf numFmtId="166" fontId="10" fillId="0" borderId="0" xfId="0" applyNumberFormat="1" applyFont="1" applyAlignment="1">
      <alignment horizontal="right" vertical="center" wrapText="1"/>
    </xf>
    <xf numFmtId="165" fontId="11" fillId="0" borderId="0" xfId="0" applyNumberFormat="1" applyFont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164" fontId="8" fillId="0" borderId="0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horizontal="right" vertical="center" wrapText="1"/>
    </xf>
    <xf numFmtId="165" fontId="12" fillId="0" borderId="0" xfId="0" applyNumberFormat="1" applyFont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166" fontId="8" fillId="0" borderId="0" xfId="0" applyNumberFormat="1" applyFont="1" applyAlignment="1">
      <alignment horizontal="center" vertical="center" wrapText="1"/>
    </xf>
    <xf numFmtId="165" fontId="12" fillId="0" borderId="0" xfId="0" applyNumberFormat="1" applyFont="1" applyAlignment="1">
      <alignment horizontal="center" vertical="center" wrapText="1"/>
    </xf>
    <xf numFmtId="0" fontId="8" fillId="0" borderId="0" xfId="0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 vertical="center"/>
    </xf>
    <xf numFmtId="0" fontId="14" fillId="0" borderId="0" xfId="0" applyFont="1"/>
    <xf numFmtId="0" fontId="15" fillId="0" borderId="0" xfId="0" applyFont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/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166" fontId="10" fillId="0" borderId="0" xfId="0" applyNumberFormat="1" applyFont="1" applyBorder="1" applyAlignment="1">
      <alignment horizontal="right" vertical="center" wrapText="1"/>
    </xf>
    <xf numFmtId="166" fontId="8" fillId="0" borderId="0" xfId="0" applyNumberFormat="1" applyFont="1" applyBorder="1" applyAlignment="1">
      <alignment horizontal="right" vertical="center" wrapText="1"/>
    </xf>
    <xf numFmtId="166" fontId="8" fillId="0" borderId="0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 wrapText="1"/>
    </xf>
    <xf numFmtId="0" fontId="10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13" fillId="0" borderId="8" xfId="0" applyFont="1" applyBorder="1"/>
    <xf numFmtId="0" fontId="10" fillId="0" borderId="8" xfId="0" applyFont="1" applyBorder="1" applyAlignment="1">
      <alignment horizontal="center"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1"/>
  <sheetViews>
    <sheetView tabSelected="1" workbookViewId="0">
      <selection activeCell="J25" sqref="J25"/>
    </sheetView>
  </sheetViews>
  <sheetFormatPr baseColWidth="10" defaultColWidth="9.140625" defaultRowHeight="15" x14ac:dyDescent="0.25"/>
  <cols>
    <col min="1" max="1" width="5.140625" customWidth="1"/>
    <col min="2" max="2" width="8.85546875" customWidth="1"/>
    <col min="3" max="3" width="18.85546875" customWidth="1"/>
    <col min="4" max="4" width="1" customWidth="1"/>
    <col min="5" max="7" width="14.42578125" customWidth="1"/>
    <col min="9" max="9" width="12.7109375" customWidth="1"/>
    <col min="10" max="10" width="10" customWidth="1"/>
    <col min="11" max="11" width="10.5703125" customWidth="1"/>
    <col min="12" max="12" width="5.7109375" customWidth="1"/>
    <col min="18" max="18" width="3.7109375" customWidth="1"/>
  </cols>
  <sheetData>
    <row r="1" spans="1:21" ht="15" customHeight="1" x14ac:dyDescent="0.25">
      <c r="A1" s="12" t="s">
        <v>19</v>
      </c>
      <c r="B1" s="12"/>
      <c r="C1" s="12"/>
      <c r="D1" s="12"/>
      <c r="E1" s="12"/>
      <c r="F1" s="12"/>
      <c r="G1" s="12"/>
      <c r="K1" s="6"/>
      <c r="L1" s="7"/>
    </row>
    <row r="2" spans="1:21" ht="15" customHeight="1" x14ac:dyDescent="0.25">
      <c r="A2" s="12" t="s">
        <v>22</v>
      </c>
      <c r="B2" s="12"/>
      <c r="C2" s="12"/>
      <c r="D2" s="12"/>
      <c r="E2" s="12"/>
      <c r="F2" s="12"/>
      <c r="G2" s="12"/>
    </row>
    <row r="3" spans="1:21" x14ac:dyDescent="0.25">
      <c r="A3" s="13" t="s">
        <v>17</v>
      </c>
      <c r="B3" s="13"/>
      <c r="C3" s="13"/>
      <c r="D3" s="13"/>
      <c r="E3" s="13"/>
      <c r="F3" s="13"/>
      <c r="G3" s="13"/>
      <c r="K3" s="8"/>
      <c r="L3" s="9"/>
      <c r="M3" s="10"/>
      <c r="N3" s="10"/>
      <c r="O3" s="10"/>
      <c r="P3" s="10"/>
      <c r="Q3" s="10"/>
      <c r="T3" s="11"/>
    </row>
    <row r="4" spans="1:21" ht="6" customHeight="1" x14ac:dyDescent="0.25">
      <c r="A4" s="41"/>
      <c r="B4" s="37"/>
      <c r="C4" s="37"/>
      <c r="D4" s="37"/>
      <c r="E4" s="37"/>
      <c r="F4" s="37"/>
      <c r="G4" s="37"/>
      <c r="K4" s="8"/>
      <c r="L4" s="9"/>
      <c r="M4" s="10"/>
      <c r="N4" s="10"/>
      <c r="O4" s="10"/>
    </row>
    <row r="5" spans="1:21" ht="21" customHeight="1" x14ac:dyDescent="0.25">
      <c r="A5" s="39" t="s">
        <v>24</v>
      </c>
      <c r="B5" s="39"/>
      <c r="C5" s="39"/>
      <c r="D5" s="33"/>
      <c r="E5" s="38" t="s">
        <v>21</v>
      </c>
      <c r="F5" s="38"/>
      <c r="G5" s="38"/>
      <c r="K5" s="8"/>
      <c r="L5" s="9"/>
      <c r="M5" s="10"/>
      <c r="N5" s="10"/>
      <c r="O5" s="10"/>
      <c r="P5" s="10"/>
      <c r="Q5" s="10"/>
    </row>
    <row r="6" spans="1:21" ht="19.5" customHeight="1" x14ac:dyDescent="0.25">
      <c r="A6" s="14"/>
      <c r="B6" s="14"/>
      <c r="C6" s="14"/>
      <c r="D6" s="40"/>
      <c r="E6" s="36">
        <v>2022</v>
      </c>
      <c r="F6" s="32">
        <v>2023</v>
      </c>
      <c r="G6" s="30"/>
      <c r="K6" s="8"/>
      <c r="L6" s="9"/>
    </row>
    <row r="7" spans="1:21" ht="15" customHeight="1" x14ac:dyDescent="0.25">
      <c r="A7" s="14"/>
      <c r="B7" s="14"/>
      <c r="C7" s="14"/>
      <c r="D7" s="40"/>
      <c r="E7" s="39" t="s">
        <v>15</v>
      </c>
      <c r="F7" s="33"/>
      <c r="G7" s="35" t="s">
        <v>23</v>
      </c>
      <c r="K7" s="8"/>
      <c r="L7" s="9"/>
      <c r="M7" s="10"/>
      <c r="N7" s="10"/>
      <c r="O7" s="10"/>
      <c r="P7" s="10"/>
      <c r="Q7" s="10"/>
    </row>
    <row r="8" spans="1:21" ht="36" customHeight="1" x14ac:dyDescent="0.25">
      <c r="A8" s="30"/>
      <c r="B8" s="30"/>
      <c r="C8" s="30"/>
      <c r="D8" s="34"/>
      <c r="E8" s="30"/>
      <c r="F8" s="34"/>
      <c r="G8" s="32"/>
      <c r="K8" s="8"/>
      <c r="L8" s="9"/>
    </row>
    <row r="9" spans="1:21" ht="9" customHeight="1" x14ac:dyDescent="0.25">
      <c r="A9" s="26"/>
      <c r="B9" s="26"/>
      <c r="C9" s="26"/>
      <c r="D9" s="45"/>
      <c r="E9" s="31"/>
      <c r="F9" s="31"/>
      <c r="G9" s="15"/>
      <c r="K9" s="11"/>
      <c r="L9" s="1"/>
      <c r="M9" s="1"/>
      <c r="P9" s="3"/>
    </row>
    <row r="10" spans="1:21" ht="15" customHeight="1" x14ac:dyDescent="0.25">
      <c r="A10" s="16" t="s">
        <v>18</v>
      </c>
      <c r="B10" s="16"/>
      <c r="C10" s="16"/>
      <c r="D10" s="46"/>
      <c r="E10" s="42">
        <v>1998738</v>
      </c>
      <c r="F10" s="17">
        <v>1912756</v>
      </c>
      <c r="G10" s="18">
        <f t="shared" ref="G10:G16" si="0">(F10-E10)/E10%</f>
        <v>-4.3018144449147409</v>
      </c>
    </row>
    <row r="11" spans="1:21" x14ac:dyDescent="0.25">
      <c r="A11" s="19" t="s">
        <v>0</v>
      </c>
      <c r="B11" s="20" t="s">
        <v>5</v>
      </c>
      <c r="C11" s="20"/>
      <c r="D11" s="47"/>
      <c r="E11" s="43">
        <v>113379</v>
      </c>
      <c r="F11" s="21">
        <v>126871</v>
      </c>
      <c r="G11" s="22">
        <f t="shared" si="0"/>
        <v>11.899910918247647</v>
      </c>
      <c r="P11" s="4"/>
      <c r="Q11" s="4"/>
      <c r="S11" s="2"/>
      <c r="T11" s="2"/>
      <c r="U11" s="2"/>
    </row>
    <row r="12" spans="1:21" ht="15" customHeight="1" x14ac:dyDescent="0.25">
      <c r="A12" s="19"/>
      <c r="B12" s="20" t="s">
        <v>16</v>
      </c>
      <c r="C12" s="20"/>
      <c r="D12" s="48"/>
      <c r="E12" s="43">
        <v>80024</v>
      </c>
      <c r="F12" s="21">
        <v>96370</v>
      </c>
      <c r="G12" s="22">
        <f t="shared" si="0"/>
        <v>20.426372088373487</v>
      </c>
      <c r="T12" s="4"/>
      <c r="U12" s="4"/>
    </row>
    <row r="13" spans="1:21" ht="15" customHeight="1" x14ac:dyDescent="0.25">
      <c r="A13" s="19"/>
      <c r="B13" s="20" t="s">
        <v>6</v>
      </c>
      <c r="C13" s="20"/>
      <c r="D13" s="47"/>
      <c r="E13" s="43">
        <v>143554</v>
      </c>
      <c r="F13" s="21">
        <v>122609</v>
      </c>
      <c r="G13" s="22">
        <f t="shared" si="0"/>
        <v>-14.59032837817128</v>
      </c>
    </row>
    <row r="14" spans="1:21" ht="15" customHeight="1" x14ac:dyDescent="0.25">
      <c r="A14" s="19"/>
      <c r="B14" s="20" t="s">
        <v>7</v>
      </c>
      <c r="C14" s="20"/>
      <c r="D14" s="47"/>
      <c r="E14" s="43">
        <v>127661</v>
      </c>
      <c r="F14" s="21">
        <v>139827</v>
      </c>
      <c r="G14" s="22">
        <f t="shared" si="0"/>
        <v>9.5299269158161071</v>
      </c>
    </row>
    <row r="15" spans="1:21" ht="14.45" customHeight="1" x14ac:dyDescent="0.25">
      <c r="A15" s="19"/>
      <c r="B15" s="20" t="s">
        <v>8</v>
      </c>
      <c r="C15" s="20"/>
      <c r="D15" s="47"/>
      <c r="E15" s="43">
        <v>379213</v>
      </c>
      <c r="F15" s="21">
        <v>373736</v>
      </c>
      <c r="G15" s="22">
        <f t="shared" si="0"/>
        <v>-1.4443070253393211</v>
      </c>
    </row>
    <row r="16" spans="1:21" ht="15" customHeight="1" x14ac:dyDescent="0.25">
      <c r="A16" s="19"/>
      <c r="B16" s="20" t="s">
        <v>9</v>
      </c>
      <c r="C16" s="20"/>
      <c r="D16" s="47"/>
      <c r="E16" s="43">
        <v>531979</v>
      </c>
      <c r="F16" s="21">
        <v>504780</v>
      </c>
      <c r="G16" s="22">
        <f t="shared" si="0"/>
        <v>-5.1127958058494789</v>
      </c>
    </row>
    <row r="17" spans="1:21" x14ac:dyDescent="0.25">
      <c r="A17" s="19"/>
      <c r="B17" s="23"/>
      <c r="C17" s="23"/>
      <c r="D17" s="47"/>
      <c r="E17" s="44"/>
      <c r="F17" s="24"/>
      <c r="G17" s="25"/>
      <c r="I17" s="2"/>
      <c r="M17" s="2"/>
      <c r="N17" s="2"/>
      <c r="O17" s="2"/>
      <c r="S17" s="2"/>
      <c r="T17" s="2"/>
      <c r="U17" s="2"/>
    </row>
    <row r="18" spans="1:21" ht="15" customHeight="1" x14ac:dyDescent="0.25">
      <c r="A18" s="16" t="s">
        <v>2</v>
      </c>
      <c r="B18" s="16"/>
      <c r="C18" s="16"/>
      <c r="D18" s="46"/>
      <c r="E18" s="42">
        <v>2185620</v>
      </c>
      <c r="F18" s="17">
        <v>1963964</v>
      </c>
      <c r="G18" s="18">
        <f>(F18-E18)/E18%</f>
        <v>-10.141561662137059</v>
      </c>
      <c r="I18" s="2"/>
      <c r="J18" s="1"/>
      <c r="K18" s="1"/>
    </row>
    <row r="19" spans="1:21" x14ac:dyDescent="0.25">
      <c r="A19" s="19" t="s">
        <v>0</v>
      </c>
      <c r="B19" s="20" t="s">
        <v>4</v>
      </c>
      <c r="C19" s="20"/>
      <c r="D19" s="47"/>
      <c r="E19" s="43">
        <v>152409</v>
      </c>
      <c r="F19" s="21">
        <v>115145</v>
      </c>
      <c r="G19" s="22">
        <f>(F19-E19)/E19%</f>
        <v>-24.449999671935387</v>
      </c>
      <c r="I19" s="2"/>
    </row>
    <row r="20" spans="1:21" x14ac:dyDescent="0.25">
      <c r="A20" s="19"/>
      <c r="B20" s="20" t="s">
        <v>3</v>
      </c>
      <c r="C20" s="20"/>
      <c r="D20" s="47"/>
      <c r="E20" s="43">
        <v>164483</v>
      </c>
      <c r="F20" s="21">
        <v>136890</v>
      </c>
      <c r="G20" s="22">
        <f>(F20-E20)/E20%</f>
        <v>-16.775593830365448</v>
      </c>
      <c r="I20" s="2"/>
      <c r="N20" s="5"/>
    </row>
    <row r="21" spans="1:21" x14ac:dyDescent="0.25">
      <c r="A21" s="19"/>
      <c r="B21" s="20" t="s">
        <v>10</v>
      </c>
      <c r="C21" s="20"/>
      <c r="D21" s="47"/>
      <c r="E21" s="43">
        <v>248343</v>
      </c>
      <c r="F21" s="21">
        <v>199573</v>
      </c>
      <c r="G21" s="22">
        <f>(F21-E21)/E21%</f>
        <v>-19.638161735986117</v>
      </c>
      <c r="I21" s="2"/>
    </row>
    <row r="22" spans="1:21" ht="15" customHeight="1" x14ac:dyDescent="0.25">
      <c r="A22" s="19"/>
      <c r="B22" s="20" t="s">
        <v>11</v>
      </c>
      <c r="C22" s="20"/>
      <c r="D22" s="47"/>
      <c r="E22" s="43">
        <v>824476</v>
      </c>
      <c r="F22" s="21">
        <v>755334</v>
      </c>
      <c r="G22" s="22">
        <f t="shared" ref="G22:G25" si="1">(F22-E22)/E22%</f>
        <v>-8.3861749765911924</v>
      </c>
      <c r="I22" s="2"/>
      <c r="N22" s="5"/>
    </row>
    <row r="23" spans="1:21" ht="15" customHeight="1" x14ac:dyDescent="0.25">
      <c r="A23" s="19"/>
      <c r="B23" s="20" t="s">
        <v>12</v>
      </c>
      <c r="C23" s="20"/>
      <c r="D23" s="47"/>
      <c r="E23" s="43">
        <v>415361</v>
      </c>
      <c r="F23" s="21">
        <v>402666</v>
      </c>
      <c r="G23" s="22">
        <f t="shared" si="1"/>
        <v>-3.0563774644225146</v>
      </c>
      <c r="I23" s="2"/>
      <c r="N23" s="3"/>
      <c r="T23" s="3"/>
    </row>
    <row r="24" spans="1:21" ht="15" customHeight="1" x14ac:dyDescent="0.25">
      <c r="A24" s="19"/>
      <c r="B24" s="20" t="s">
        <v>13</v>
      </c>
      <c r="C24" s="20"/>
      <c r="D24" s="47"/>
      <c r="E24" s="43">
        <v>69926</v>
      </c>
      <c r="F24" s="21">
        <v>38994</v>
      </c>
      <c r="G24" s="22">
        <f t="shared" si="1"/>
        <v>-44.235334496467694</v>
      </c>
      <c r="I24" s="2"/>
    </row>
    <row r="25" spans="1:21" x14ac:dyDescent="0.25">
      <c r="A25" s="19"/>
      <c r="B25" s="20" t="s">
        <v>14</v>
      </c>
      <c r="C25" s="20"/>
      <c r="D25" s="47"/>
      <c r="E25" s="43">
        <v>188266</v>
      </c>
      <c r="F25" s="21">
        <v>179101</v>
      </c>
      <c r="G25" s="22">
        <f t="shared" si="1"/>
        <v>-4.8681121392072919</v>
      </c>
      <c r="I25" s="2"/>
      <c r="N25" s="4"/>
      <c r="O25" s="4"/>
      <c r="T25" s="4"/>
      <c r="U25" s="4"/>
    </row>
    <row r="26" spans="1:21" ht="10.5" customHeight="1" x14ac:dyDescent="0.25">
      <c r="A26" s="26"/>
      <c r="B26" s="23"/>
      <c r="C26" s="23"/>
      <c r="D26" s="47"/>
      <c r="E26" s="42"/>
      <c r="F26" s="17"/>
      <c r="G26" s="25"/>
      <c r="I26" s="2"/>
    </row>
    <row r="27" spans="1:21" x14ac:dyDescent="0.25">
      <c r="A27" s="27" t="s">
        <v>1</v>
      </c>
      <c r="B27" s="27"/>
      <c r="C27" s="27"/>
      <c r="D27" s="49"/>
      <c r="E27" s="42">
        <v>4184358</v>
      </c>
      <c r="F27" s="17">
        <v>3876720</v>
      </c>
      <c r="G27" s="18">
        <f>(F27-E27)/E27%</f>
        <v>-7.3520955902912704</v>
      </c>
      <c r="I27" s="2"/>
      <c r="J27" s="1"/>
      <c r="K27" s="1"/>
    </row>
    <row r="28" spans="1:21" ht="5.25" customHeight="1" x14ac:dyDescent="0.25">
      <c r="A28" t="s">
        <v>20</v>
      </c>
      <c r="E28" s="5"/>
      <c r="F28" s="5"/>
      <c r="M28" s="2"/>
      <c r="N28" s="2"/>
      <c r="O28" s="2"/>
      <c r="S28" s="2"/>
      <c r="T28" s="2"/>
      <c r="U28" s="2"/>
    </row>
    <row r="29" spans="1:21" x14ac:dyDescent="0.25">
      <c r="A29" s="28" t="s">
        <v>25</v>
      </c>
    </row>
    <row r="30" spans="1:21" x14ac:dyDescent="0.25">
      <c r="G30" s="29" t="s">
        <v>26</v>
      </c>
    </row>
    <row r="34" spans="3:21" ht="15.75" x14ac:dyDescent="0.25">
      <c r="O34" s="3"/>
      <c r="T34" s="3"/>
    </row>
    <row r="36" spans="3:21" x14ac:dyDescent="0.25">
      <c r="O36" s="4"/>
      <c r="P36" s="4"/>
      <c r="T36" s="4"/>
      <c r="U36" s="4"/>
    </row>
    <row r="40" spans="3:21" ht="15.75" x14ac:dyDescent="0.25">
      <c r="D40" s="3"/>
    </row>
    <row r="41" spans="3:21" x14ac:dyDescent="0.25">
      <c r="N41" s="2"/>
      <c r="O41" s="2"/>
      <c r="P41" s="2"/>
      <c r="S41" s="2"/>
      <c r="T41" s="2"/>
      <c r="U41" s="2"/>
    </row>
    <row r="42" spans="3:21" x14ac:dyDescent="0.25">
      <c r="E42" s="4"/>
      <c r="F42" s="4"/>
    </row>
    <row r="47" spans="3:21" x14ac:dyDescent="0.25">
      <c r="C47" s="2"/>
      <c r="E47" s="2"/>
      <c r="F47" s="2"/>
    </row>
    <row r="50" spans="3:13" x14ac:dyDescent="0.25">
      <c r="C50" s="2"/>
      <c r="E50" s="2"/>
      <c r="F50" s="2"/>
      <c r="J50" s="2"/>
      <c r="L50" s="2"/>
      <c r="M50" s="2"/>
    </row>
    <row r="56" spans="3:13" x14ac:dyDescent="0.25">
      <c r="J56" s="2"/>
      <c r="K56" s="2"/>
      <c r="L56" s="2"/>
      <c r="M56" s="2"/>
    </row>
    <row r="57" spans="3:13" x14ac:dyDescent="0.25">
      <c r="E57" s="2"/>
      <c r="F57" s="2"/>
    </row>
    <row r="64" spans="3:13" x14ac:dyDescent="0.25">
      <c r="E64" s="2"/>
      <c r="F64" s="2"/>
    </row>
    <row r="71" spans="5:6" x14ac:dyDescent="0.25">
      <c r="E71" s="2"/>
      <c r="F71" s="2"/>
    </row>
  </sheetData>
  <mergeCells count="26">
    <mergeCell ref="G7:G8"/>
    <mergeCell ref="E7:F8"/>
    <mergeCell ref="B12:C12"/>
    <mergeCell ref="A1:G1"/>
    <mergeCell ref="A2:G2"/>
    <mergeCell ref="A3:G3"/>
    <mergeCell ref="E5:G5"/>
    <mergeCell ref="F6:G6"/>
    <mergeCell ref="A27:C27"/>
    <mergeCell ref="B16:C16"/>
    <mergeCell ref="B17:C17"/>
    <mergeCell ref="A18:C18"/>
    <mergeCell ref="B21:C21"/>
    <mergeCell ref="B22:C22"/>
    <mergeCell ref="B23:C23"/>
    <mergeCell ref="B20:C20"/>
    <mergeCell ref="B19:C19"/>
    <mergeCell ref="B15:C15"/>
    <mergeCell ref="B24:C24"/>
    <mergeCell ref="B25:C25"/>
    <mergeCell ref="B26:C26"/>
    <mergeCell ref="A5:D8"/>
    <mergeCell ref="B11:C11"/>
    <mergeCell ref="B13:C13"/>
    <mergeCell ref="B14:C14"/>
    <mergeCell ref="A10:C10"/>
  </mergeCells>
  <pageMargins left="1.1811023622047245" right="0" top="1.1811023622047245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</vt:lpstr>
      <vt:lpstr>Tabelle!Druckbereich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2023-12-04T14:51:30Z</dcterms:modified>
</cp:coreProperties>
</file>