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84B76298-D3F3-4DD1-87F6-4F2E5D0E43B9}" xr6:coauthVersionLast="47" xr6:coauthVersionMax="47" xr10:uidLastSave="{00000000-0000-0000-0000-000000000000}"/>
  <bookViews>
    <workbookView xWindow="28680" yWindow="-870" windowWidth="29040" windowHeight="17520" xr2:uid="{00000000-000D-0000-FFFF-FFFF00000000}"/>
  </bookViews>
  <sheets>
    <sheet name="PM-Tabelle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" i="14" l="1"/>
  <c r="G34" i="14" l="1"/>
  <c r="G33" i="14"/>
  <c r="G21" i="14"/>
  <c r="G20" i="14"/>
  <c r="G19" i="14"/>
  <c r="G18" i="14"/>
  <c r="G17" i="14"/>
  <c r="G16" i="14"/>
  <c r="G15" i="14"/>
  <c r="G7" i="14"/>
  <c r="G8" i="14"/>
  <c r="G9" i="14"/>
  <c r="G10" i="14"/>
  <c r="G11" i="14"/>
  <c r="G12" i="14"/>
  <c r="G13" i="14"/>
  <c r="G14" i="14"/>
  <c r="G31" i="14" l="1"/>
  <c r="G30" i="14"/>
  <c r="G29" i="14"/>
  <c r="G28" i="14"/>
  <c r="G27" i="14"/>
  <c r="G26" i="14"/>
  <c r="G25" i="14"/>
</calcChain>
</file>

<file path=xl/sharedStrings.xml><?xml version="1.0" encoding="utf-8"?>
<sst xmlns="http://schemas.openxmlformats.org/spreadsheetml/2006/main" count="35" uniqueCount="34">
  <si>
    <t>Fruchtart</t>
  </si>
  <si>
    <t>2025</t>
  </si>
  <si>
    <t>2021</t>
  </si>
  <si>
    <t>Prozentuale Veränderung 2025 zu 2021</t>
  </si>
  <si>
    <t>davon</t>
  </si>
  <si>
    <t>Erzeugung von Zimmerpflanzen, Beet- und Balkonpflanzen sowie Stauden nach Pflanzenarten 2025 in Bayern</t>
  </si>
  <si>
    <t>Beet- und Balkonpflanzen sowie Stauden insgesamt</t>
  </si>
  <si>
    <t xml:space="preserve">  Viola (z. B. Stiefmütterchen, Veilchen, Duftveilchen)</t>
  </si>
  <si>
    <t xml:space="preserve">  Pelargonium (Geranien)</t>
  </si>
  <si>
    <t xml:space="preserve">  Petunia (Petunien)</t>
  </si>
  <si>
    <t xml:space="preserve">  Primula (Primeln)</t>
  </si>
  <si>
    <t xml:space="preserve">  Impatiens (Impatiens walleriana und Neu Guinea Hybriden)</t>
  </si>
  <si>
    <t xml:space="preserve">  Begonia - ohne Elatior (Begonien)</t>
  </si>
  <si>
    <t xml:space="preserve">  Argyranthemum frutescens (Margeriten)</t>
  </si>
  <si>
    <t xml:space="preserve">  Chrysanthemum (Chrysanthemen)</t>
  </si>
  <si>
    <t xml:space="preserve">  Erica (gracilis (Glockenheide), x darleyensis, carnea und sonstige Arten)</t>
  </si>
  <si>
    <t xml:space="preserve">  Blühende Topfstauden (Großstauden)</t>
  </si>
  <si>
    <t xml:space="preserve">  Stauden Pflanzware (einschl. Freiland-Wasserpflanzen, Kleinstauden)</t>
  </si>
  <si>
    <t xml:space="preserve">  Sonstige Beet- und Balkonpflanzen (z. B. Fuchsien, Lobelien, einschließlich Combi-Pots)</t>
  </si>
  <si>
    <t>Zimmerpflanzen insgesamt</t>
  </si>
  <si>
    <t xml:space="preserve">  Narcissus (Narzissen)</t>
  </si>
  <si>
    <t xml:space="preserve">  Weitere blühende Zwiebelpflanzen im Topf (z. B. Hyazinthen, Tulpen, Hippeastrum)</t>
  </si>
  <si>
    <t xml:space="preserve">  Cyclamen persicum (Alpenveilchen)</t>
  </si>
  <si>
    <t xml:space="preserve">  Euphorbia pulcherrima (Weihnachtsstern)</t>
  </si>
  <si>
    <t xml:space="preserve">  Hydrangea (Hortensien)</t>
  </si>
  <si>
    <t xml:space="preserve">  Begonia elatior (Elatior Begonien)</t>
  </si>
  <si>
    <t xml:space="preserve">  Kalanchoe (Dickblattgewächse)</t>
  </si>
  <si>
    <t xml:space="preserve">  Kakteen, Grün- und Blattpflanzen (einschl. Unterwasserpflanzen)</t>
  </si>
  <si>
    <t xml:space="preserve">  Sonstige blühende Topfpflanzen (z. B. Usambaraveilchen, Topfrosen, Gloxinien)</t>
  </si>
  <si>
    <t>Stückzahl in 1 000</t>
  </si>
  <si>
    <t>darunter</t>
  </si>
  <si>
    <t>© Bayerisches Landesamt für Statistik, 2025</t>
  </si>
  <si>
    <t xml:space="preserve">  Strukturpflanzen (Heuchera, Ipomoea, Gräser, Herbstzauber)</t>
  </si>
  <si>
    <t xml:space="preserve">  Calluna (Besenheide)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</si>
</sst>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\ *."/>
    <numFmt numFmtId="165" formatCode="###\ ###\ ###"/>
    <numFmt numFmtId="166" formatCode="0.0"/>
    <numFmt numFmtId="167" formatCode="#\ ##0.0"/>
    <numFmt numFmtId="168" formatCode="General\ \ ;\-\ General\ \ ;\ \-\ \ ;@\ *."/>
    <numFmt numFmtId="169" formatCode="0.0&quot;   &quot;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Times New Roman"/>
      <family val="1"/>
    </font>
    <font>
      <sz val="6"/>
      <name val="Jahrbuch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name val="Helv"/>
    </font>
    <font>
      <b/>
      <i/>
      <sz val="10"/>
      <name val="Helv"/>
    </font>
    <font>
      <sz val="8"/>
      <name val="Univers"/>
      <family val="2"/>
    </font>
    <font>
      <sz val="8"/>
      <name val="Univers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76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168" fontId="11" fillId="0" borderId="0">
      <alignment vertical="center"/>
    </xf>
    <xf numFmtId="0" fontId="1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7" applyNumberFormat="0" applyAlignment="0" applyProtection="0"/>
    <xf numFmtId="0" fontId="14" fillId="22" borderId="7" applyNumberFormat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9" borderId="8" applyNumberFormat="0" applyAlignment="0" applyProtection="0"/>
    <xf numFmtId="0" fontId="16" fillId="9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7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5" borderId="15" applyNumberFormat="0" applyAlignment="0" applyProtection="0"/>
    <xf numFmtId="0" fontId="28" fillId="25" borderId="15" applyNumberFormat="0" applyAlignment="0" applyProtection="0"/>
    <xf numFmtId="0" fontId="1" fillId="24" borderId="10" applyNumberFormat="0" applyFont="0" applyAlignment="0" applyProtection="0"/>
    <xf numFmtId="0" fontId="10" fillId="0" borderId="0"/>
    <xf numFmtId="169" fontId="29" fillId="0" borderId="0"/>
    <xf numFmtId="0" fontId="32" fillId="22" borderId="16" applyNumberFormat="0" applyAlignment="0"/>
    <xf numFmtId="0" fontId="7" fillId="0" borderId="0"/>
    <xf numFmtId="0" fontId="30" fillId="0" borderId="0"/>
    <xf numFmtId="0" fontId="30" fillId="0" borderId="0"/>
    <xf numFmtId="0" fontId="3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0" fillId="0" borderId="0"/>
    <xf numFmtId="0" fontId="7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0" fillId="0" borderId="0"/>
    <xf numFmtId="0" fontId="30" fillId="0" borderId="0"/>
    <xf numFmtId="0" fontId="33" fillId="0" borderId="0"/>
    <xf numFmtId="0" fontId="30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34" fillId="0" borderId="0"/>
    <xf numFmtId="0" fontId="10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2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24" borderId="10" applyNumberFormat="0" applyFont="0" applyAlignment="0" applyProtection="0"/>
    <xf numFmtId="0" fontId="35" fillId="0" borderId="0"/>
    <xf numFmtId="0" fontId="35" fillId="0" borderId="0"/>
    <xf numFmtId="0" fontId="35" fillId="0" borderId="0"/>
  </cellStyleXfs>
  <cellXfs count="52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right" vertical="center" wrapText="1"/>
    </xf>
    <xf numFmtId="0" fontId="6" fillId="0" borderId="0" xfId="0" applyFont="1" applyBorder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67" fontId="1" fillId="0" borderId="5" xfId="0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167" fontId="5" fillId="0" borderId="0" xfId="0" applyNumberFormat="1" applyFont="1" applyFill="1" applyBorder="1"/>
    <xf numFmtId="166" fontId="5" fillId="0" borderId="0" xfId="0" applyNumberFormat="1" applyFont="1" applyBorder="1"/>
    <xf numFmtId="166" fontId="5" fillId="0" borderId="0" xfId="0" applyNumberFormat="1" applyFont="1" applyFill="1" applyBorder="1"/>
    <xf numFmtId="49" fontId="1" fillId="0" borderId="4" xfId="0" applyNumberFormat="1" applyFont="1" applyFill="1" applyBorder="1" applyAlignment="1">
      <alignment horizontal="center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4" fontId="37" fillId="0" borderId="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vertical="center"/>
    </xf>
    <xf numFmtId="164" fontId="37" fillId="0" borderId="0" xfId="1" applyNumberFormat="1" applyFont="1" applyFill="1" applyBorder="1" applyAlignment="1" applyProtection="1">
      <alignment vertical="center"/>
    </xf>
    <xf numFmtId="165" fontId="2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6" fillId="0" borderId="0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4" fillId="0" borderId="0" xfId="0" applyFont="1" applyFill="1" applyBorder="1"/>
    <xf numFmtId="166" fontId="4" fillId="0" borderId="0" xfId="0" applyNumberFormat="1" applyFont="1" applyFill="1" applyBorder="1"/>
    <xf numFmtId="0" fontId="3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" fillId="0" borderId="18" xfId="1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</cellXfs>
  <cellStyles count="676">
    <cellStyle name="20% - Akzent1" xfId="9" xr:uid="{00000000-0005-0000-0000-000000000000}"/>
    <cellStyle name="20% - Akzent2" xfId="10" xr:uid="{00000000-0005-0000-0000-000001000000}"/>
    <cellStyle name="20% - Akzent3" xfId="11" xr:uid="{00000000-0005-0000-0000-000002000000}"/>
    <cellStyle name="20% - Akzent4" xfId="12" xr:uid="{00000000-0005-0000-0000-000003000000}"/>
    <cellStyle name="20% - Akzent5" xfId="13" xr:uid="{00000000-0005-0000-0000-000004000000}"/>
    <cellStyle name="20% - Akzent6" xfId="14" xr:uid="{00000000-0005-0000-0000-000005000000}"/>
    <cellStyle name="40% - Akzent1" xfId="15" xr:uid="{00000000-0005-0000-0000-000006000000}"/>
    <cellStyle name="40% - Akzent2" xfId="16" xr:uid="{00000000-0005-0000-0000-000007000000}"/>
    <cellStyle name="40% - Akzent3" xfId="17" xr:uid="{00000000-0005-0000-0000-000008000000}"/>
    <cellStyle name="40% - Akzent4" xfId="18" xr:uid="{00000000-0005-0000-0000-000009000000}"/>
    <cellStyle name="40% - Akzent5" xfId="19" xr:uid="{00000000-0005-0000-0000-00000A000000}"/>
    <cellStyle name="40% - Akzent6" xfId="20" xr:uid="{00000000-0005-0000-0000-00000B000000}"/>
    <cellStyle name="60% - Akzent1" xfId="21" xr:uid="{00000000-0005-0000-0000-00000C000000}"/>
    <cellStyle name="60% - Akzent2" xfId="22" xr:uid="{00000000-0005-0000-0000-00000D000000}"/>
    <cellStyle name="60% - Akzent3" xfId="23" xr:uid="{00000000-0005-0000-0000-00000E000000}"/>
    <cellStyle name="60% - Akzent4" xfId="24" xr:uid="{00000000-0005-0000-0000-00000F000000}"/>
    <cellStyle name="60% - Akzent5" xfId="25" xr:uid="{00000000-0005-0000-0000-000010000000}"/>
    <cellStyle name="60% - Akzent6" xfId="26" xr:uid="{00000000-0005-0000-0000-000011000000}"/>
    <cellStyle name="Akzent1 2" xfId="28" xr:uid="{00000000-0005-0000-0000-000012000000}"/>
    <cellStyle name="Akzent1 3" xfId="27" xr:uid="{00000000-0005-0000-0000-000013000000}"/>
    <cellStyle name="Akzent2 2" xfId="30" xr:uid="{00000000-0005-0000-0000-000014000000}"/>
    <cellStyle name="Akzent2 3" xfId="29" xr:uid="{00000000-0005-0000-0000-000015000000}"/>
    <cellStyle name="Akzent3 2" xfId="32" xr:uid="{00000000-0005-0000-0000-000016000000}"/>
    <cellStyle name="Akzent3 3" xfId="31" xr:uid="{00000000-0005-0000-0000-000017000000}"/>
    <cellStyle name="Akzent4 2" xfId="34" xr:uid="{00000000-0005-0000-0000-000018000000}"/>
    <cellStyle name="Akzent4 3" xfId="33" xr:uid="{00000000-0005-0000-0000-000019000000}"/>
    <cellStyle name="Akzent5 2" xfId="36" xr:uid="{00000000-0005-0000-0000-00001A000000}"/>
    <cellStyle name="Akzent5 3" xfId="35" xr:uid="{00000000-0005-0000-0000-00001B000000}"/>
    <cellStyle name="Akzent6 2" xfId="38" xr:uid="{00000000-0005-0000-0000-00001C000000}"/>
    <cellStyle name="Akzent6 3" xfId="37" xr:uid="{00000000-0005-0000-0000-00001D000000}"/>
    <cellStyle name="Ausgabe 2" xfId="40" xr:uid="{00000000-0005-0000-0000-00001E000000}"/>
    <cellStyle name="Ausgabe 3" xfId="39" xr:uid="{00000000-0005-0000-0000-00001F000000}"/>
    <cellStyle name="Berechnung 2" xfId="42" xr:uid="{00000000-0005-0000-0000-000020000000}"/>
    <cellStyle name="Berechnung 3" xfId="41" xr:uid="{00000000-0005-0000-0000-000021000000}"/>
    <cellStyle name="Eingabe 2" xfId="44" xr:uid="{00000000-0005-0000-0000-000022000000}"/>
    <cellStyle name="Eingabe 3" xfId="43" xr:uid="{00000000-0005-0000-0000-000023000000}"/>
    <cellStyle name="einkomma" xfId="79" xr:uid="{00000000-0005-0000-0000-000024000000}"/>
    <cellStyle name="Ergebnis 2" xfId="46" xr:uid="{00000000-0005-0000-0000-000025000000}"/>
    <cellStyle name="Ergebnis 3" xfId="45" xr:uid="{00000000-0005-0000-0000-000026000000}"/>
    <cellStyle name="Erklärender Text 2" xfId="48" xr:uid="{00000000-0005-0000-0000-000027000000}"/>
    <cellStyle name="Erklärender Text 3" xfId="47" xr:uid="{00000000-0005-0000-0000-000028000000}"/>
    <cellStyle name="Gut 2" xfId="50" xr:uid="{00000000-0005-0000-0000-000029000000}"/>
    <cellStyle name="Gut 3" xfId="49" xr:uid="{00000000-0005-0000-0000-00002A000000}"/>
    <cellStyle name="Gut 4" xfId="105" xr:uid="{00000000-0005-0000-0000-00002B000000}"/>
    <cellStyle name="MakroKopf" xfId="80" xr:uid="{00000000-0005-0000-0000-00002C000000}"/>
    <cellStyle name="Neutral 2" xfId="52" xr:uid="{00000000-0005-0000-0000-00002D000000}"/>
    <cellStyle name="Neutral 3" xfId="51" xr:uid="{00000000-0005-0000-0000-00002E000000}"/>
    <cellStyle name="Neutral 4" xfId="106" xr:uid="{00000000-0005-0000-0000-00002F000000}"/>
    <cellStyle name="Notiz 10" xfId="103" xr:uid="{00000000-0005-0000-0000-000030000000}"/>
    <cellStyle name="Notiz 10 2" xfId="118" xr:uid="{00000000-0005-0000-0000-000031000000}"/>
    <cellStyle name="Notiz 11" xfId="108" xr:uid="{00000000-0005-0000-0000-000032000000}"/>
    <cellStyle name="Notiz 11 2" xfId="122" xr:uid="{00000000-0005-0000-0000-000033000000}"/>
    <cellStyle name="Notiz 11 2 2" xfId="132" xr:uid="{00000000-0005-0000-0000-000034000000}"/>
    <cellStyle name="Notiz 11 3" xfId="127" xr:uid="{00000000-0005-0000-0000-000035000000}"/>
    <cellStyle name="Notiz 12" xfId="110" xr:uid="{00000000-0005-0000-0000-000036000000}"/>
    <cellStyle name="Notiz 12 2" xfId="129" xr:uid="{00000000-0005-0000-0000-000037000000}"/>
    <cellStyle name="Notiz 12 3" xfId="137" xr:uid="{00000000-0005-0000-0000-000038000000}"/>
    <cellStyle name="Notiz 12 3 2" xfId="225" xr:uid="{00000000-0005-0000-0000-000039000000}"/>
    <cellStyle name="Notiz 12 4" xfId="140" xr:uid="{00000000-0005-0000-0000-00003A000000}"/>
    <cellStyle name="Notiz 12 4 2" xfId="227" xr:uid="{00000000-0005-0000-0000-00003B000000}"/>
    <cellStyle name="Notiz 12 5" xfId="143" xr:uid="{00000000-0005-0000-0000-00003C000000}"/>
    <cellStyle name="Notiz 12 5 2" xfId="153" xr:uid="{00000000-0005-0000-0000-00003D000000}"/>
    <cellStyle name="Notiz 12 5 3" xfId="507" xr:uid="{00000000-0005-0000-0000-00003E000000}"/>
    <cellStyle name="Notiz 12 5 4" xfId="508" xr:uid="{00000000-0005-0000-0000-00003F000000}"/>
    <cellStyle name="Notiz 13" xfId="121" xr:uid="{00000000-0005-0000-0000-000040000000}"/>
    <cellStyle name="Notiz 13 2" xfId="131" xr:uid="{00000000-0005-0000-0000-000041000000}"/>
    <cellStyle name="Notiz 13 3" xfId="156" xr:uid="{00000000-0005-0000-0000-000042000000}"/>
    <cellStyle name="Notiz 13 3 2" xfId="229" xr:uid="{00000000-0005-0000-0000-000043000000}"/>
    <cellStyle name="Notiz 14" xfId="123" xr:uid="{00000000-0005-0000-0000-000044000000}"/>
    <cellStyle name="Notiz 14 2" xfId="159" xr:uid="{00000000-0005-0000-0000-000045000000}"/>
    <cellStyle name="Notiz 14 2 2" xfId="232" xr:uid="{00000000-0005-0000-0000-000046000000}"/>
    <cellStyle name="Notiz 14 3" xfId="160" xr:uid="{00000000-0005-0000-0000-000047000000}"/>
    <cellStyle name="Notiz 14 4" xfId="163" xr:uid="{00000000-0005-0000-0000-000048000000}"/>
    <cellStyle name="Notiz 14 4 2" xfId="150" xr:uid="{00000000-0005-0000-0000-000049000000}"/>
    <cellStyle name="Notiz 15" xfId="134" xr:uid="{00000000-0005-0000-0000-00004A000000}"/>
    <cellStyle name="Notiz 15 2" xfId="164" xr:uid="{00000000-0005-0000-0000-00004B000000}"/>
    <cellStyle name="Notiz 16" xfId="136" xr:uid="{00000000-0005-0000-0000-00004C000000}"/>
    <cellStyle name="Notiz 16 2" xfId="167" xr:uid="{00000000-0005-0000-0000-00004D000000}"/>
    <cellStyle name="Notiz 16 2 2" xfId="235" xr:uid="{00000000-0005-0000-0000-00004E000000}"/>
    <cellStyle name="Notiz 16 3" xfId="168" xr:uid="{00000000-0005-0000-0000-00004F000000}"/>
    <cellStyle name="Notiz 17" xfId="139" xr:uid="{00000000-0005-0000-0000-000050000000}"/>
    <cellStyle name="Notiz 17 2" xfId="171" xr:uid="{00000000-0005-0000-0000-000051000000}"/>
    <cellStyle name="Notiz 17 2 2" xfId="238" xr:uid="{00000000-0005-0000-0000-000052000000}"/>
    <cellStyle name="Notiz 17 3" xfId="172" xr:uid="{00000000-0005-0000-0000-000053000000}"/>
    <cellStyle name="Notiz 17 4" xfId="175" xr:uid="{00000000-0005-0000-0000-000054000000}"/>
    <cellStyle name="Notiz 17 4 2" xfId="241" xr:uid="{00000000-0005-0000-0000-000055000000}"/>
    <cellStyle name="Notiz 17 5" xfId="178" xr:uid="{00000000-0005-0000-0000-000056000000}"/>
    <cellStyle name="Notiz 17 5 2" xfId="244" xr:uid="{00000000-0005-0000-0000-000057000000}"/>
    <cellStyle name="Notiz 18" xfId="142" xr:uid="{00000000-0005-0000-0000-000058000000}"/>
    <cellStyle name="Notiz 18 2" xfId="183" xr:uid="{00000000-0005-0000-0000-000059000000}"/>
    <cellStyle name="Notiz 18 2 2" xfId="247" xr:uid="{00000000-0005-0000-0000-00005A000000}"/>
    <cellStyle name="Notiz 18 3" xfId="184" xr:uid="{00000000-0005-0000-0000-00005B000000}"/>
    <cellStyle name="Notiz 18 4" xfId="187" xr:uid="{00000000-0005-0000-0000-00005C000000}"/>
    <cellStyle name="Notiz 18 4 2" xfId="145" xr:uid="{00000000-0005-0000-0000-00005D000000}"/>
    <cellStyle name="Notiz 18 4 3" xfId="147" xr:uid="{00000000-0005-0000-0000-00005E000000}"/>
    <cellStyle name="Notiz 18 5" xfId="152" xr:uid="{00000000-0005-0000-0000-00005F000000}"/>
    <cellStyle name="Notiz 18 6" xfId="509" xr:uid="{00000000-0005-0000-0000-000060000000}"/>
    <cellStyle name="Notiz 19" xfId="155" xr:uid="{00000000-0005-0000-0000-000061000000}"/>
    <cellStyle name="Notiz 19 2" xfId="188" xr:uid="{00000000-0005-0000-0000-000062000000}"/>
    <cellStyle name="Notiz 19 2 2" xfId="248" xr:uid="{00000000-0005-0000-0000-000063000000}"/>
    <cellStyle name="Notiz 19 3" xfId="191" xr:uid="{00000000-0005-0000-0000-000064000000}"/>
    <cellStyle name="Notiz 19 3 2" xfId="251" xr:uid="{00000000-0005-0000-0000-000065000000}"/>
    <cellStyle name="Notiz 19 4" xfId="192" xr:uid="{00000000-0005-0000-0000-000066000000}"/>
    <cellStyle name="Notiz 19 5" xfId="217" xr:uid="{00000000-0005-0000-0000-000067000000}"/>
    <cellStyle name="Notiz 19 5 10" xfId="371" xr:uid="{00000000-0005-0000-0000-000068000000}"/>
    <cellStyle name="Notiz 19 5 11" xfId="386" xr:uid="{00000000-0005-0000-0000-000069000000}"/>
    <cellStyle name="Notiz 19 5 11 2" xfId="401" xr:uid="{00000000-0005-0000-0000-00006A000000}"/>
    <cellStyle name="Notiz 19 5 11 3" xfId="511" xr:uid="{00000000-0005-0000-0000-00006B000000}"/>
    <cellStyle name="Notiz 19 5 11 4" xfId="510" xr:uid="{00000000-0005-0000-0000-00006C000000}"/>
    <cellStyle name="Notiz 19 5 12" xfId="418" xr:uid="{00000000-0005-0000-0000-00006D000000}"/>
    <cellStyle name="Notiz 19 5 13" xfId="433" xr:uid="{00000000-0005-0000-0000-00006E000000}"/>
    <cellStyle name="Notiz 19 5 14" xfId="448" xr:uid="{00000000-0005-0000-0000-00006F000000}"/>
    <cellStyle name="Notiz 19 5 15" xfId="463" xr:uid="{00000000-0005-0000-0000-000070000000}"/>
    <cellStyle name="Notiz 19 5 15 2" xfId="478" xr:uid="{00000000-0005-0000-0000-000071000000}"/>
    <cellStyle name="Notiz 19 5 16" xfId="493" xr:uid="{00000000-0005-0000-0000-000072000000}"/>
    <cellStyle name="Notiz 19 5 17" xfId="556" xr:uid="{00000000-0005-0000-0000-000073000000}"/>
    <cellStyle name="Notiz 19 5 18" xfId="571" xr:uid="{00000000-0005-0000-0000-000074000000}"/>
    <cellStyle name="Notiz 19 5 19" xfId="586" xr:uid="{00000000-0005-0000-0000-000075000000}"/>
    <cellStyle name="Notiz 19 5 2" xfId="220" xr:uid="{00000000-0005-0000-0000-000076000000}"/>
    <cellStyle name="Notiz 19 5 20" xfId="601" xr:uid="{00000000-0005-0000-0000-000077000000}"/>
    <cellStyle name="Notiz 19 5 21" xfId="616" xr:uid="{00000000-0005-0000-0000-000078000000}"/>
    <cellStyle name="Notiz 19 5 22" xfId="648" xr:uid="{00000000-0005-0000-0000-000079000000}"/>
    <cellStyle name="Notiz 19 5 23" xfId="663" xr:uid="{00000000-0005-0000-0000-00007A000000}"/>
    <cellStyle name="Notiz 19 5 23 2" xfId="632" xr:uid="{00000000-0005-0000-0000-00007B000000}"/>
    <cellStyle name="Notiz 19 5 3" xfId="254" xr:uid="{00000000-0005-0000-0000-00007C000000}"/>
    <cellStyle name="Notiz 19 5 3 2" xfId="273" xr:uid="{00000000-0005-0000-0000-00007D000000}"/>
    <cellStyle name="Notiz 19 5 4" xfId="280" xr:uid="{00000000-0005-0000-0000-00007E000000}"/>
    <cellStyle name="Notiz 19 5 4 10" xfId="434" xr:uid="{00000000-0005-0000-0000-00007F000000}"/>
    <cellStyle name="Notiz 19 5 4 11" xfId="449" xr:uid="{00000000-0005-0000-0000-000080000000}"/>
    <cellStyle name="Notiz 19 5 4 12" xfId="464" xr:uid="{00000000-0005-0000-0000-000081000000}"/>
    <cellStyle name="Notiz 19 5 4 12 2" xfId="479" xr:uid="{00000000-0005-0000-0000-000082000000}"/>
    <cellStyle name="Notiz 19 5 4 13" xfId="494" xr:uid="{00000000-0005-0000-0000-000083000000}"/>
    <cellStyle name="Notiz 19 5 4 14" xfId="557" xr:uid="{00000000-0005-0000-0000-000084000000}"/>
    <cellStyle name="Notiz 19 5 4 15" xfId="572" xr:uid="{00000000-0005-0000-0000-000085000000}"/>
    <cellStyle name="Notiz 19 5 4 16" xfId="587" xr:uid="{00000000-0005-0000-0000-000086000000}"/>
    <cellStyle name="Notiz 19 5 4 17" xfId="602" xr:uid="{00000000-0005-0000-0000-000087000000}"/>
    <cellStyle name="Notiz 19 5 4 18" xfId="617" xr:uid="{00000000-0005-0000-0000-000088000000}"/>
    <cellStyle name="Notiz 19 5 4 19" xfId="649" xr:uid="{00000000-0005-0000-0000-000089000000}"/>
    <cellStyle name="Notiz 19 5 4 2" xfId="314" xr:uid="{00000000-0005-0000-0000-00008A000000}"/>
    <cellStyle name="Notiz 19 5 4 20" xfId="664" xr:uid="{00000000-0005-0000-0000-00008B000000}"/>
    <cellStyle name="Notiz 19 5 4 20 2" xfId="635" xr:uid="{00000000-0005-0000-0000-00008C000000}"/>
    <cellStyle name="Notiz 19 5 4 3" xfId="288" xr:uid="{00000000-0005-0000-0000-00008D000000}"/>
    <cellStyle name="Notiz 19 5 4 4" xfId="331" xr:uid="{00000000-0005-0000-0000-00008E000000}"/>
    <cellStyle name="Notiz 19 5 4 5" xfId="342" xr:uid="{00000000-0005-0000-0000-00008F000000}"/>
    <cellStyle name="Notiz 19 5 4 6" xfId="357" xr:uid="{00000000-0005-0000-0000-000090000000}"/>
    <cellStyle name="Notiz 19 5 4 7" xfId="372" xr:uid="{00000000-0005-0000-0000-000091000000}"/>
    <cellStyle name="Notiz 19 5 4 8" xfId="387" xr:uid="{00000000-0005-0000-0000-000092000000}"/>
    <cellStyle name="Notiz 19 5 4 8 2" xfId="402" xr:uid="{00000000-0005-0000-0000-000093000000}"/>
    <cellStyle name="Notiz 19 5 4 8 3" xfId="513" xr:uid="{00000000-0005-0000-0000-000094000000}"/>
    <cellStyle name="Notiz 19 5 4 8 4" xfId="512" xr:uid="{00000000-0005-0000-0000-000095000000}"/>
    <cellStyle name="Notiz 19 5 4 9" xfId="419" xr:uid="{00000000-0005-0000-0000-000096000000}"/>
    <cellStyle name="Notiz 19 5 5" xfId="304" xr:uid="{00000000-0005-0000-0000-000097000000}"/>
    <cellStyle name="Notiz 19 5 6" xfId="305" xr:uid="{00000000-0005-0000-0000-000098000000}"/>
    <cellStyle name="Notiz 19 5 7" xfId="289" xr:uid="{00000000-0005-0000-0000-000099000000}"/>
    <cellStyle name="Notiz 19 5 8" xfId="341" xr:uid="{00000000-0005-0000-0000-00009A000000}"/>
    <cellStyle name="Notiz 19 5 9" xfId="356" xr:uid="{00000000-0005-0000-0000-00009B000000}"/>
    <cellStyle name="Notiz 19 6" xfId="268" xr:uid="{00000000-0005-0000-0000-00009C000000}"/>
    <cellStyle name="Notiz 2" xfId="54" xr:uid="{00000000-0005-0000-0000-00009D000000}"/>
    <cellStyle name="Notiz 2 2" xfId="55" xr:uid="{00000000-0005-0000-0000-00009E000000}"/>
    <cellStyle name="Notiz 20" xfId="158" xr:uid="{00000000-0005-0000-0000-00009F000000}"/>
    <cellStyle name="Notiz 20 10" xfId="358" xr:uid="{00000000-0005-0000-0000-0000A0000000}"/>
    <cellStyle name="Notiz 20 11" xfId="373" xr:uid="{00000000-0005-0000-0000-0000A1000000}"/>
    <cellStyle name="Notiz 20 12" xfId="388" xr:uid="{00000000-0005-0000-0000-0000A2000000}"/>
    <cellStyle name="Notiz 20 12 2" xfId="403" xr:uid="{00000000-0005-0000-0000-0000A3000000}"/>
    <cellStyle name="Notiz 20 12 3" xfId="515" xr:uid="{00000000-0005-0000-0000-0000A4000000}"/>
    <cellStyle name="Notiz 20 12 4" xfId="514" xr:uid="{00000000-0005-0000-0000-0000A5000000}"/>
    <cellStyle name="Notiz 20 13" xfId="420" xr:uid="{00000000-0005-0000-0000-0000A6000000}"/>
    <cellStyle name="Notiz 20 14" xfId="435" xr:uid="{00000000-0005-0000-0000-0000A7000000}"/>
    <cellStyle name="Notiz 20 15" xfId="450" xr:uid="{00000000-0005-0000-0000-0000A8000000}"/>
    <cellStyle name="Notiz 20 16" xfId="465" xr:uid="{00000000-0005-0000-0000-0000A9000000}"/>
    <cellStyle name="Notiz 20 16 2" xfId="480" xr:uid="{00000000-0005-0000-0000-0000AA000000}"/>
    <cellStyle name="Notiz 20 17" xfId="495" xr:uid="{00000000-0005-0000-0000-0000AB000000}"/>
    <cellStyle name="Notiz 20 18" xfId="558" xr:uid="{00000000-0005-0000-0000-0000AC000000}"/>
    <cellStyle name="Notiz 20 19" xfId="573" xr:uid="{00000000-0005-0000-0000-0000AD000000}"/>
    <cellStyle name="Notiz 20 2" xfId="221" xr:uid="{00000000-0005-0000-0000-0000AE000000}"/>
    <cellStyle name="Notiz 20 2 10" xfId="374" xr:uid="{00000000-0005-0000-0000-0000AF000000}"/>
    <cellStyle name="Notiz 20 2 11" xfId="389" xr:uid="{00000000-0005-0000-0000-0000B0000000}"/>
    <cellStyle name="Notiz 20 2 11 2" xfId="404" xr:uid="{00000000-0005-0000-0000-0000B1000000}"/>
    <cellStyle name="Notiz 20 2 11 3" xfId="517" xr:uid="{00000000-0005-0000-0000-0000B2000000}"/>
    <cellStyle name="Notiz 20 2 11 4" xfId="516" xr:uid="{00000000-0005-0000-0000-0000B3000000}"/>
    <cellStyle name="Notiz 20 2 12" xfId="421" xr:uid="{00000000-0005-0000-0000-0000B4000000}"/>
    <cellStyle name="Notiz 20 2 13" xfId="436" xr:uid="{00000000-0005-0000-0000-0000B5000000}"/>
    <cellStyle name="Notiz 20 2 14" xfId="451" xr:uid="{00000000-0005-0000-0000-0000B6000000}"/>
    <cellStyle name="Notiz 20 2 15" xfId="466" xr:uid="{00000000-0005-0000-0000-0000B7000000}"/>
    <cellStyle name="Notiz 20 2 15 2" xfId="481" xr:uid="{00000000-0005-0000-0000-0000B8000000}"/>
    <cellStyle name="Notiz 20 2 16" xfId="496" xr:uid="{00000000-0005-0000-0000-0000B9000000}"/>
    <cellStyle name="Notiz 20 2 17" xfId="559" xr:uid="{00000000-0005-0000-0000-0000BA000000}"/>
    <cellStyle name="Notiz 20 2 18" xfId="574" xr:uid="{00000000-0005-0000-0000-0000BB000000}"/>
    <cellStyle name="Notiz 20 2 19" xfId="589" xr:uid="{00000000-0005-0000-0000-0000BC000000}"/>
    <cellStyle name="Notiz 20 2 2" xfId="255" xr:uid="{00000000-0005-0000-0000-0000BD000000}"/>
    <cellStyle name="Notiz 20 2 2 2" xfId="270" xr:uid="{00000000-0005-0000-0000-0000BE000000}"/>
    <cellStyle name="Notiz 20 2 20" xfId="604" xr:uid="{00000000-0005-0000-0000-0000BF000000}"/>
    <cellStyle name="Notiz 20 2 21" xfId="619" xr:uid="{00000000-0005-0000-0000-0000C0000000}"/>
    <cellStyle name="Notiz 20 2 22" xfId="651" xr:uid="{00000000-0005-0000-0000-0000C1000000}"/>
    <cellStyle name="Notiz 20 2 23" xfId="666" xr:uid="{00000000-0005-0000-0000-0000C2000000}"/>
    <cellStyle name="Notiz 20 2 23 2" xfId="637" xr:uid="{00000000-0005-0000-0000-0000C3000000}"/>
    <cellStyle name="Notiz 20 2 3" xfId="275" xr:uid="{00000000-0005-0000-0000-0000C4000000}"/>
    <cellStyle name="Notiz 20 2 3 2" xfId="301" xr:uid="{00000000-0005-0000-0000-0000C5000000}"/>
    <cellStyle name="Notiz 20 2 4" xfId="282" xr:uid="{00000000-0005-0000-0000-0000C6000000}"/>
    <cellStyle name="Notiz 20 2 4 10" xfId="437" xr:uid="{00000000-0005-0000-0000-0000C7000000}"/>
    <cellStyle name="Notiz 20 2 4 11" xfId="452" xr:uid="{00000000-0005-0000-0000-0000C8000000}"/>
    <cellStyle name="Notiz 20 2 4 12" xfId="467" xr:uid="{00000000-0005-0000-0000-0000C9000000}"/>
    <cellStyle name="Notiz 20 2 4 12 2" xfId="482" xr:uid="{00000000-0005-0000-0000-0000CA000000}"/>
    <cellStyle name="Notiz 20 2 4 13" xfId="497" xr:uid="{00000000-0005-0000-0000-0000CB000000}"/>
    <cellStyle name="Notiz 20 2 4 14" xfId="560" xr:uid="{00000000-0005-0000-0000-0000CC000000}"/>
    <cellStyle name="Notiz 20 2 4 15" xfId="575" xr:uid="{00000000-0005-0000-0000-0000CD000000}"/>
    <cellStyle name="Notiz 20 2 4 16" xfId="590" xr:uid="{00000000-0005-0000-0000-0000CE000000}"/>
    <cellStyle name="Notiz 20 2 4 17" xfId="605" xr:uid="{00000000-0005-0000-0000-0000CF000000}"/>
    <cellStyle name="Notiz 20 2 4 18" xfId="620" xr:uid="{00000000-0005-0000-0000-0000D0000000}"/>
    <cellStyle name="Notiz 20 2 4 19" xfId="652" xr:uid="{00000000-0005-0000-0000-0000D1000000}"/>
    <cellStyle name="Notiz 20 2 4 2" xfId="315" xr:uid="{00000000-0005-0000-0000-0000D2000000}"/>
    <cellStyle name="Notiz 20 2 4 20" xfId="667" xr:uid="{00000000-0005-0000-0000-0000D3000000}"/>
    <cellStyle name="Notiz 20 2 4 20 2" xfId="636" xr:uid="{00000000-0005-0000-0000-0000D4000000}"/>
    <cellStyle name="Notiz 20 2 4 3" xfId="285" xr:uid="{00000000-0005-0000-0000-0000D5000000}"/>
    <cellStyle name="Notiz 20 2 4 4" xfId="332" xr:uid="{00000000-0005-0000-0000-0000D6000000}"/>
    <cellStyle name="Notiz 20 2 4 5" xfId="345" xr:uid="{00000000-0005-0000-0000-0000D7000000}"/>
    <cellStyle name="Notiz 20 2 4 6" xfId="360" xr:uid="{00000000-0005-0000-0000-0000D8000000}"/>
    <cellStyle name="Notiz 20 2 4 7" xfId="375" xr:uid="{00000000-0005-0000-0000-0000D9000000}"/>
    <cellStyle name="Notiz 20 2 4 8" xfId="390" xr:uid="{00000000-0005-0000-0000-0000DA000000}"/>
    <cellStyle name="Notiz 20 2 4 8 2" xfId="405" xr:uid="{00000000-0005-0000-0000-0000DB000000}"/>
    <cellStyle name="Notiz 20 2 4 8 3" xfId="519" xr:uid="{00000000-0005-0000-0000-0000DC000000}"/>
    <cellStyle name="Notiz 20 2 4 8 4" xfId="518" xr:uid="{00000000-0005-0000-0000-0000DD000000}"/>
    <cellStyle name="Notiz 20 2 4 9" xfId="422" xr:uid="{00000000-0005-0000-0000-0000DE000000}"/>
    <cellStyle name="Notiz 20 2 5" xfId="300" xr:uid="{00000000-0005-0000-0000-0000DF000000}"/>
    <cellStyle name="Notiz 20 2 6" xfId="302" xr:uid="{00000000-0005-0000-0000-0000E0000000}"/>
    <cellStyle name="Notiz 20 2 7" xfId="286" xr:uid="{00000000-0005-0000-0000-0000E1000000}"/>
    <cellStyle name="Notiz 20 2 8" xfId="344" xr:uid="{00000000-0005-0000-0000-0000E2000000}"/>
    <cellStyle name="Notiz 20 2 9" xfId="359" xr:uid="{00000000-0005-0000-0000-0000E3000000}"/>
    <cellStyle name="Notiz 20 20" xfId="588" xr:uid="{00000000-0005-0000-0000-0000E4000000}"/>
    <cellStyle name="Notiz 20 21" xfId="603" xr:uid="{00000000-0005-0000-0000-0000E5000000}"/>
    <cellStyle name="Notiz 20 22" xfId="618" xr:uid="{00000000-0005-0000-0000-0000E6000000}"/>
    <cellStyle name="Notiz 20 23" xfId="650" xr:uid="{00000000-0005-0000-0000-0000E7000000}"/>
    <cellStyle name="Notiz 20 24" xfId="665" xr:uid="{00000000-0005-0000-0000-0000E8000000}"/>
    <cellStyle name="Notiz 20 24 2" xfId="634" xr:uid="{00000000-0005-0000-0000-0000E9000000}"/>
    <cellStyle name="Notiz 20 3" xfId="231" xr:uid="{00000000-0005-0000-0000-0000EA000000}"/>
    <cellStyle name="Notiz 20 4" xfId="269" xr:uid="{00000000-0005-0000-0000-0000EB000000}"/>
    <cellStyle name="Notiz 20 5" xfId="274" xr:uid="{00000000-0005-0000-0000-0000EC000000}"/>
    <cellStyle name="Notiz 20 5 2" xfId="299" xr:uid="{00000000-0005-0000-0000-0000ED000000}"/>
    <cellStyle name="Notiz 20 6" xfId="281" xr:uid="{00000000-0005-0000-0000-0000EE000000}"/>
    <cellStyle name="Notiz 20 6 10" xfId="438" xr:uid="{00000000-0005-0000-0000-0000EF000000}"/>
    <cellStyle name="Notiz 20 6 11" xfId="453" xr:uid="{00000000-0005-0000-0000-0000F0000000}"/>
    <cellStyle name="Notiz 20 6 12" xfId="468" xr:uid="{00000000-0005-0000-0000-0000F1000000}"/>
    <cellStyle name="Notiz 20 6 12 2" xfId="483" xr:uid="{00000000-0005-0000-0000-0000F2000000}"/>
    <cellStyle name="Notiz 20 6 13" xfId="498" xr:uid="{00000000-0005-0000-0000-0000F3000000}"/>
    <cellStyle name="Notiz 20 6 14" xfId="561" xr:uid="{00000000-0005-0000-0000-0000F4000000}"/>
    <cellStyle name="Notiz 20 6 15" xfId="576" xr:uid="{00000000-0005-0000-0000-0000F5000000}"/>
    <cellStyle name="Notiz 20 6 16" xfId="591" xr:uid="{00000000-0005-0000-0000-0000F6000000}"/>
    <cellStyle name="Notiz 20 6 17" xfId="606" xr:uid="{00000000-0005-0000-0000-0000F7000000}"/>
    <cellStyle name="Notiz 20 6 18" xfId="621" xr:uid="{00000000-0005-0000-0000-0000F8000000}"/>
    <cellStyle name="Notiz 20 6 19" xfId="653" xr:uid="{00000000-0005-0000-0000-0000F9000000}"/>
    <cellStyle name="Notiz 20 6 2" xfId="316" xr:uid="{00000000-0005-0000-0000-0000FA000000}"/>
    <cellStyle name="Notiz 20 6 20" xfId="668" xr:uid="{00000000-0005-0000-0000-0000FB000000}"/>
    <cellStyle name="Notiz 20 6 20 2" xfId="639" xr:uid="{00000000-0005-0000-0000-0000FC000000}"/>
    <cellStyle name="Notiz 20 6 3" xfId="323" xr:uid="{00000000-0005-0000-0000-0000FD000000}"/>
    <cellStyle name="Notiz 20 6 4" xfId="333" xr:uid="{00000000-0005-0000-0000-0000FE000000}"/>
    <cellStyle name="Notiz 20 6 5" xfId="346" xr:uid="{00000000-0005-0000-0000-0000FF000000}"/>
    <cellStyle name="Notiz 20 6 6" xfId="361" xr:uid="{00000000-0005-0000-0000-000000010000}"/>
    <cellStyle name="Notiz 20 6 7" xfId="376" xr:uid="{00000000-0005-0000-0000-000001010000}"/>
    <cellStyle name="Notiz 20 6 8" xfId="391" xr:uid="{00000000-0005-0000-0000-000002010000}"/>
    <cellStyle name="Notiz 20 6 8 2" xfId="406" xr:uid="{00000000-0005-0000-0000-000003010000}"/>
    <cellStyle name="Notiz 20 6 8 3" xfId="521" xr:uid="{00000000-0005-0000-0000-000004010000}"/>
    <cellStyle name="Notiz 20 6 8 4" xfId="520" xr:uid="{00000000-0005-0000-0000-000005010000}"/>
    <cellStyle name="Notiz 20 6 9" xfId="423" xr:uid="{00000000-0005-0000-0000-000006010000}"/>
    <cellStyle name="Notiz 20 7" xfId="303" xr:uid="{00000000-0005-0000-0000-000007010000}"/>
    <cellStyle name="Notiz 20 8" xfId="287" xr:uid="{00000000-0005-0000-0000-000008010000}"/>
    <cellStyle name="Notiz 20 9" xfId="343" xr:uid="{00000000-0005-0000-0000-000009010000}"/>
    <cellStyle name="Notiz 21" xfId="162" xr:uid="{00000000-0005-0000-0000-00000A010000}"/>
    <cellStyle name="Notiz 21 2" xfId="148" xr:uid="{00000000-0005-0000-0000-00000B010000}"/>
    <cellStyle name="Notiz 21 3" xfId="313" xr:uid="{00000000-0005-0000-0000-00000C010000}"/>
    <cellStyle name="Notiz 21 3 10" xfId="439" xr:uid="{00000000-0005-0000-0000-00000D010000}"/>
    <cellStyle name="Notiz 21 3 11" xfId="454" xr:uid="{00000000-0005-0000-0000-00000E010000}"/>
    <cellStyle name="Notiz 21 3 12" xfId="469" xr:uid="{00000000-0005-0000-0000-00000F010000}"/>
    <cellStyle name="Notiz 21 3 12 2" xfId="484" xr:uid="{00000000-0005-0000-0000-000010010000}"/>
    <cellStyle name="Notiz 21 3 13" xfId="499" xr:uid="{00000000-0005-0000-0000-000011010000}"/>
    <cellStyle name="Notiz 21 3 14" xfId="562" xr:uid="{00000000-0005-0000-0000-000012010000}"/>
    <cellStyle name="Notiz 21 3 15" xfId="577" xr:uid="{00000000-0005-0000-0000-000013010000}"/>
    <cellStyle name="Notiz 21 3 16" xfId="592" xr:uid="{00000000-0005-0000-0000-000014010000}"/>
    <cellStyle name="Notiz 21 3 17" xfId="607" xr:uid="{00000000-0005-0000-0000-000015010000}"/>
    <cellStyle name="Notiz 21 3 18" xfId="622" xr:uid="{00000000-0005-0000-0000-000016010000}"/>
    <cellStyle name="Notiz 21 3 19" xfId="654" xr:uid="{00000000-0005-0000-0000-000017010000}"/>
    <cellStyle name="Notiz 21 3 2" xfId="298" xr:uid="{00000000-0005-0000-0000-000018010000}"/>
    <cellStyle name="Notiz 21 3 20" xfId="669" xr:uid="{00000000-0005-0000-0000-000019010000}"/>
    <cellStyle name="Notiz 21 3 20 2" xfId="638" xr:uid="{00000000-0005-0000-0000-00001A010000}"/>
    <cellStyle name="Notiz 21 3 3" xfId="324" xr:uid="{00000000-0005-0000-0000-00001B010000}"/>
    <cellStyle name="Notiz 21 3 4" xfId="334" xr:uid="{00000000-0005-0000-0000-00001C010000}"/>
    <cellStyle name="Notiz 21 3 5" xfId="347" xr:uid="{00000000-0005-0000-0000-00001D010000}"/>
    <cellStyle name="Notiz 21 3 6" xfId="362" xr:uid="{00000000-0005-0000-0000-00001E010000}"/>
    <cellStyle name="Notiz 21 3 7" xfId="377" xr:uid="{00000000-0005-0000-0000-00001F010000}"/>
    <cellStyle name="Notiz 21 3 8" xfId="392" xr:uid="{00000000-0005-0000-0000-000020010000}"/>
    <cellStyle name="Notiz 21 3 8 2" xfId="407" xr:uid="{00000000-0005-0000-0000-000021010000}"/>
    <cellStyle name="Notiz 21 3 8 3" xfId="523" xr:uid="{00000000-0005-0000-0000-000022010000}"/>
    <cellStyle name="Notiz 21 3 8 4" xfId="522" xr:uid="{00000000-0005-0000-0000-000023010000}"/>
    <cellStyle name="Notiz 21 3 9" xfId="424" xr:uid="{00000000-0005-0000-0000-000024010000}"/>
    <cellStyle name="Notiz 22" xfId="166" xr:uid="{00000000-0005-0000-0000-000025010000}"/>
    <cellStyle name="Notiz 22 2" xfId="234" xr:uid="{00000000-0005-0000-0000-000026010000}"/>
    <cellStyle name="Notiz 23" xfId="170" xr:uid="{00000000-0005-0000-0000-000027010000}"/>
    <cellStyle name="Notiz 23 2" xfId="237" xr:uid="{00000000-0005-0000-0000-000028010000}"/>
    <cellStyle name="Notiz 24" xfId="174" xr:uid="{00000000-0005-0000-0000-000029010000}"/>
    <cellStyle name="Notiz 24 2" xfId="240" xr:uid="{00000000-0005-0000-0000-00002A010000}"/>
    <cellStyle name="Notiz 25" xfId="177" xr:uid="{00000000-0005-0000-0000-00002B010000}"/>
    <cellStyle name="Notiz 25 2" xfId="243" xr:uid="{00000000-0005-0000-0000-00002C010000}"/>
    <cellStyle name="Notiz 26" xfId="180" xr:uid="{00000000-0005-0000-0000-00002D010000}"/>
    <cellStyle name="Notiz 26 2" xfId="246" xr:uid="{00000000-0005-0000-0000-00002E010000}"/>
    <cellStyle name="Notiz 27" xfId="182" xr:uid="{00000000-0005-0000-0000-00002F010000}"/>
    <cellStyle name="Notiz 27 2" xfId="149" xr:uid="{00000000-0005-0000-0000-000030010000}"/>
    <cellStyle name="Notiz 28" xfId="186" xr:uid="{00000000-0005-0000-0000-000031010000}"/>
    <cellStyle name="Notiz 28 2" xfId="146" xr:uid="{00000000-0005-0000-0000-000032010000}"/>
    <cellStyle name="Notiz 28 3" xfId="194" xr:uid="{00000000-0005-0000-0000-000033010000}"/>
    <cellStyle name="Notiz 29" xfId="190" xr:uid="{00000000-0005-0000-0000-000034010000}"/>
    <cellStyle name="Notiz 29 2" xfId="250" xr:uid="{00000000-0005-0000-0000-000035010000}"/>
    <cellStyle name="Notiz 3" xfId="56" xr:uid="{00000000-0005-0000-0000-000036010000}"/>
    <cellStyle name="Notiz 30" xfId="216" xr:uid="{00000000-0005-0000-0000-000037010000}"/>
    <cellStyle name="Notiz 30 10" xfId="378" xr:uid="{00000000-0005-0000-0000-000038010000}"/>
    <cellStyle name="Notiz 30 11" xfId="393" xr:uid="{00000000-0005-0000-0000-000039010000}"/>
    <cellStyle name="Notiz 30 11 2" xfId="408" xr:uid="{00000000-0005-0000-0000-00003A010000}"/>
    <cellStyle name="Notiz 30 11 3" xfId="525" xr:uid="{00000000-0005-0000-0000-00003B010000}"/>
    <cellStyle name="Notiz 30 11 4" xfId="524" xr:uid="{00000000-0005-0000-0000-00003C010000}"/>
    <cellStyle name="Notiz 30 12" xfId="425" xr:uid="{00000000-0005-0000-0000-00003D010000}"/>
    <cellStyle name="Notiz 30 13" xfId="440" xr:uid="{00000000-0005-0000-0000-00003E010000}"/>
    <cellStyle name="Notiz 30 14" xfId="455" xr:uid="{00000000-0005-0000-0000-00003F010000}"/>
    <cellStyle name="Notiz 30 15" xfId="470" xr:uid="{00000000-0005-0000-0000-000040010000}"/>
    <cellStyle name="Notiz 30 15 2" xfId="485" xr:uid="{00000000-0005-0000-0000-000041010000}"/>
    <cellStyle name="Notiz 30 16" xfId="500" xr:uid="{00000000-0005-0000-0000-000042010000}"/>
    <cellStyle name="Notiz 30 17" xfId="563" xr:uid="{00000000-0005-0000-0000-000043010000}"/>
    <cellStyle name="Notiz 30 18" xfId="578" xr:uid="{00000000-0005-0000-0000-000044010000}"/>
    <cellStyle name="Notiz 30 19" xfId="593" xr:uid="{00000000-0005-0000-0000-000045010000}"/>
    <cellStyle name="Notiz 30 2" xfId="219" xr:uid="{00000000-0005-0000-0000-000046010000}"/>
    <cellStyle name="Notiz 30 20" xfId="608" xr:uid="{00000000-0005-0000-0000-000047010000}"/>
    <cellStyle name="Notiz 30 21" xfId="623" xr:uid="{00000000-0005-0000-0000-000048010000}"/>
    <cellStyle name="Notiz 30 22" xfId="655" xr:uid="{00000000-0005-0000-0000-000049010000}"/>
    <cellStyle name="Notiz 30 23" xfId="670" xr:uid="{00000000-0005-0000-0000-00004A010000}"/>
    <cellStyle name="Notiz 30 23 2" xfId="640" xr:uid="{00000000-0005-0000-0000-00004B010000}"/>
    <cellStyle name="Notiz 30 3" xfId="253" xr:uid="{00000000-0005-0000-0000-00004C010000}"/>
    <cellStyle name="Notiz 30 3 2" xfId="276" xr:uid="{00000000-0005-0000-0000-00004D010000}"/>
    <cellStyle name="Notiz 30 4" xfId="283" xr:uid="{00000000-0005-0000-0000-00004E010000}"/>
    <cellStyle name="Notiz 30 4 10" xfId="441" xr:uid="{00000000-0005-0000-0000-00004F010000}"/>
    <cellStyle name="Notiz 30 4 11" xfId="456" xr:uid="{00000000-0005-0000-0000-000050010000}"/>
    <cellStyle name="Notiz 30 4 12" xfId="471" xr:uid="{00000000-0005-0000-0000-000051010000}"/>
    <cellStyle name="Notiz 30 4 12 2" xfId="486" xr:uid="{00000000-0005-0000-0000-000052010000}"/>
    <cellStyle name="Notiz 30 4 13" xfId="501" xr:uid="{00000000-0005-0000-0000-000053010000}"/>
    <cellStyle name="Notiz 30 4 14" xfId="564" xr:uid="{00000000-0005-0000-0000-000054010000}"/>
    <cellStyle name="Notiz 30 4 15" xfId="579" xr:uid="{00000000-0005-0000-0000-000055010000}"/>
    <cellStyle name="Notiz 30 4 16" xfId="594" xr:uid="{00000000-0005-0000-0000-000056010000}"/>
    <cellStyle name="Notiz 30 4 17" xfId="609" xr:uid="{00000000-0005-0000-0000-000057010000}"/>
    <cellStyle name="Notiz 30 4 18" xfId="624" xr:uid="{00000000-0005-0000-0000-000058010000}"/>
    <cellStyle name="Notiz 30 4 19" xfId="656" xr:uid="{00000000-0005-0000-0000-000059010000}"/>
    <cellStyle name="Notiz 30 4 2" xfId="317" xr:uid="{00000000-0005-0000-0000-00005A010000}"/>
    <cellStyle name="Notiz 30 4 20" xfId="671" xr:uid="{00000000-0005-0000-0000-00005B010000}"/>
    <cellStyle name="Notiz 30 4 20 2" xfId="631" xr:uid="{00000000-0005-0000-0000-00005C010000}"/>
    <cellStyle name="Notiz 30 4 3" xfId="326" xr:uid="{00000000-0005-0000-0000-00005D010000}"/>
    <cellStyle name="Notiz 30 4 4" xfId="335" xr:uid="{00000000-0005-0000-0000-00005E010000}"/>
    <cellStyle name="Notiz 30 4 5" xfId="349" xr:uid="{00000000-0005-0000-0000-00005F010000}"/>
    <cellStyle name="Notiz 30 4 6" xfId="364" xr:uid="{00000000-0005-0000-0000-000060010000}"/>
    <cellStyle name="Notiz 30 4 7" xfId="379" xr:uid="{00000000-0005-0000-0000-000061010000}"/>
    <cellStyle name="Notiz 30 4 8" xfId="394" xr:uid="{00000000-0005-0000-0000-000062010000}"/>
    <cellStyle name="Notiz 30 4 8 2" xfId="409" xr:uid="{00000000-0005-0000-0000-000063010000}"/>
    <cellStyle name="Notiz 30 4 8 3" xfId="527" xr:uid="{00000000-0005-0000-0000-000064010000}"/>
    <cellStyle name="Notiz 30 4 8 4" xfId="526" xr:uid="{00000000-0005-0000-0000-000065010000}"/>
    <cellStyle name="Notiz 30 4 9" xfId="426" xr:uid="{00000000-0005-0000-0000-000066010000}"/>
    <cellStyle name="Notiz 30 5" xfId="296" xr:uid="{00000000-0005-0000-0000-000067010000}"/>
    <cellStyle name="Notiz 30 6" xfId="297" xr:uid="{00000000-0005-0000-0000-000068010000}"/>
    <cellStyle name="Notiz 30 7" xfId="325" xr:uid="{00000000-0005-0000-0000-000069010000}"/>
    <cellStyle name="Notiz 30 8" xfId="348" xr:uid="{00000000-0005-0000-0000-00006A010000}"/>
    <cellStyle name="Notiz 30 9" xfId="363" xr:uid="{00000000-0005-0000-0000-00006B010000}"/>
    <cellStyle name="Notiz 31" xfId="272" xr:uid="{00000000-0005-0000-0000-00006C010000}"/>
    <cellStyle name="Notiz 31 2" xfId="295" xr:uid="{00000000-0005-0000-0000-00006D010000}"/>
    <cellStyle name="Notiz 32" xfId="279" xr:uid="{00000000-0005-0000-0000-00006E010000}"/>
    <cellStyle name="Notiz 32 10" xfId="442" xr:uid="{00000000-0005-0000-0000-00006F010000}"/>
    <cellStyle name="Notiz 32 11" xfId="457" xr:uid="{00000000-0005-0000-0000-000070010000}"/>
    <cellStyle name="Notiz 32 12" xfId="472" xr:uid="{00000000-0005-0000-0000-000071010000}"/>
    <cellStyle name="Notiz 32 12 2" xfId="487" xr:uid="{00000000-0005-0000-0000-000072010000}"/>
    <cellStyle name="Notiz 32 13" xfId="502" xr:uid="{00000000-0005-0000-0000-000073010000}"/>
    <cellStyle name="Notiz 32 14" xfId="565" xr:uid="{00000000-0005-0000-0000-000074010000}"/>
    <cellStyle name="Notiz 32 15" xfId="580" xr:uid="{00000000-0005-0000-0000-000075010000}"/>
    <cellStyle name="Notiz 32 16" xfId="595" xr:uid="{00000000-0005-0000-0000-000076010000}"/>
    <cellStyle name="Notiz 32 17" xfId="610" xr:uid="{00000000-0005-0000-0000-000077010000}"/>
    <cellStyle name="Notiz 32 18" xfId="625" xr:uid="{00000000-0005-0000-0000-000078010000}"/>
    <cellStyle name="Notiz 32 19" xfId="657" xr:uid="{00000000-0005-0000-0000-000079010000}"/>
    <cellStyle name="Notiz 32 2" xfId="318" xr:uid="{00000000-0005-0000-0000-00007A010000}"/>
    <cellStyle name="Notiz 32 20" xfId="672" xr:uid="{00000000-0005-0000-0000-00007B010000}"/>
    <cellStyle name="Notiz 32 20 2" xfId="642" xr:uid="{00000000-0005-0000-0000-00007C010000}"/>
    <cellStyle name="Notiz 32 3" xfId="327" xr:uid="{00000000-0005-0000-0000-00007D010000}"/>
    <cellStyle name="Notiz 32 4" xfId="336" xr:uid="{00000000-0005-0000-0000-00007E010000}"/>
    <cellStyle name="Notiz 32 5" xfId="350" xr:uid="{00000000-0005-0000-0000-00007F010000}"/>
    <cellStyle name="Notiz 32 6" xfId="365" xr:uid="{00000000-0005-0000-0000-000080010000}"/>
    <cellStyle name="Notiz 32 7" xfId="380" xr:uid="{00000000-0005-0000-0000-000081010000}"/>
    <cellStyle name="Notiz 32 8" xfId="395" xr:uid="{00000000-0005-0000-0000-000082010000}"/>
    <cellStyle name="Notiz 32 8 2" xfId="410" xr:uid="{00000000-0005-0000-0000-000083010000}"/>
    <cellStyle name="Notiz 32 8 3" xfId="529" xr:uid="{00000000-0005-0000-0000-000084010000}"/>
    <cellStyle name="Notiz 32 8 4" xfId="528" xr:uid="{00000000-0005-0000-0000-000085010000}"/>
    <cellStyle name="Notiz 32 9" xfId="427" xr:uid="{00000000-0005-0000-0000-000086010000}"/>
    <cellStyle name="Notiz 33" xfId="306" xr:uid="{00000000-0005-0000-0000-000087010000}"/>
    <cellStyle name="Notiz 34" xfId="290" xr:uid="{00000000-0005-0000-0000-000088010000}"/>
    <cellStyle name="Notiz 35" xfId="340" xr:uid="{00000000-0005-0000-0000-000089010000}"/>
    <cellStyle name="Notiz 36" xfId="355" xr:uid="{00000000-0005-0000-0000-00008A010000}"/>
    <cellStyle name="Notiz 37" xfId="370" xr:uid="{00000000-0005-0000-0000-00008B010000}"/>
    <cellStyle name="Notiz 38" xfId="385" xr:uid="{00000000-0005-0000-0000-00008C010000}"/>
    <cellStyle name="Notiz 38 2" xfId="400" xr:uid="{00000000-0005-0000-0000-00008D010000}"/>
    <cellStyle name="Notiz 38 3" xfId="531" xr:uid="{00000000-0005-0000-0000-00008E010000}"/>
    <cellStyle name="Notiz 38 4" xfId="530" xr:uid="{00000000-0005-0000-0000-00008F010000}"/>
    <cellStyle name="Notiz 39" xfId="417" xr:uid="{00000000-0005-0000-0000-000090010000}"/>
    <cellStyle name="Notiz 4" xfId="53" xr:uid="{00000000-0005-0000-0000-000091010000}"/>
    <cellStyle name="Notiz 4 2" xfId="87" xr:uid="{00000000-0005-0000-0000-000092010000}"/>
    <cellStyle name="Notiz 4 2 2" xfId="88" xr:uid="{00000000-0005-0000-0000-000093010000}"/>
    <cellStyle name="Notiz 4 2 3" xfId="258" xr:uid="{00000000-0005-0000-0000-000094010000}"/>
    <cellStyle name="Notiz 4 3" xfId="90" xr:uid="{00000000-0005-0000-0000-000095010000}"/>
    <cellStyle name="Notiz 40" xfId="432" xr:uid="{00000000-0005-0000-0000-000096010000}"/>
    <cellStyle name="Notiz 41" xfId="447" xr:uid="{00000000-0005-0000-0000-000097010000}"/>
    <cellStyle name="Notiz 42" xfId="462" xr:uid="{00000000-0005-0000-0000-000098010000}"/>
    <cellStyle name="Notiz 42 2" xfId="477" xr:uid="{00000000-0005-0000-0000-000099010000}"/>
    <cellStyle name="Notiz 43" xfId="492" xr:uid="{00000000-0005-0000-0000-00009A010000}"/>
    <cellStyle name="Notiz 44" xfId="555" xr:uid="{00000000-0005-0000-0000-00009B010000}"/>
    <cellStyle name="Notiz 45" xfId="570" xr:uid="{00000000-0005-0000-0000-00009C010000}"/>
    <cellStyle name="Notiz 46" xfId="585" xr:uid="{00000000-0005-0000-0000-00009D010000}"/>
    <cellStyle name="Notiz 47" xfId="600" xr:uid="{00000000-0005-0000-0000-00009E010000}"/>
    <cellStyle name="Notiz 48" xfId="615" xr:uid="{00000000-0005-0000-0000-00009F010000}"/>
    <cellStyle name="Notiz 49" xfId="647" xr:uid="{00000000-0005-0000-0000-0000A0010000}"/>
    <cellStyle name="Notiz 5" xfId="77" xr:uid="{00000000-0005-0000-0000-0000A1010000}"/>
    <cellStyle name="Notiz 5 2" xfId="91" xr:uid="{00000000-0005-0000-0000-0000A2010000}"/>
    <cellStyle name="Notiz 50" xfId="662" xr:uid="{00000000-0005-0000-0000-0000A3010000}"/>
    <cellStyle name="Notiz 50 2" xfId="633" xr:uid="{00000000-0005-0000-0000-0000A4010000}"/>
    <cellStyle name="Notiz 6" xfId="86" xr:uid="{00000000-0005-0000-0000-0000A5010000}"/>
    <cellStyle name="Notiz 6 2" xfId="93" xr:uid="{00000000-0005-0000-0000-0000A6010000}"/>
    <cellStyle name="Notiz 6 3" xfId="257" xr:uid="{00000000-0005-0000-0000-0000A7010000}"/>
    <cellStyle name="Notiz 7" xfId="94" xr:uid="{00000000-0005-0000-0000-0000A8010000}"/>
    <cellStyle name="Notiz 7 2" xfId="259" xr:uid="{00000000-0005-0000-0000-0000A9010000}"/>
    <cellStyle name="Notiz 8" xfId="96" xr:uid="{00000000-0005-0000-0000-0000AA010000}"/>
    <cellStyle name="Notiz 8 2" xfId="99" xr:uid="{00000000-0005-0000-0000-0000AB010000}"/>
    <cellStyle name="Notiz 8 2 2" xfId="125" xr:uid="{00000000-0005-0000-0000-0000AC010000}"/>
    <cellStyle name="Notiz 8 3" xfId="100" xr:uid="{00000000-0005-0000-0000-0000AD010000}"/>
    <cellStyle name="Notiz 9" xfId="98" xr:uid="{00000000-0005-0000-0000-0000AE010000}"/>
    <cellStyle name="Notiz 9 2" xfId="101" xr:uid="{00000000-0005-0000-0000-0000AF010000}"/>
    <cellStyle name="Notiz 9 3" xfId="104" xr:uid="{00000000-0005-0000-0000-0000B0010000}"/>
    <cellStyle name="Notiz 9 3 2" xfId="119" xr:uid="{00000000-0005-0000-0000-0000B1010000}"/>
    <cellStyle name="Schlecht 2" xfId="58" xr:uid="{00000000-0005-0000-0000-0000B2010000}"/>
    <cellStyle name="Schlecht 3" xfId="57" xr:uid="{00000000-0005-0000-0000-0000B3010000}"/>
    <cellStyle name="Standard" xfId="0" builtinId="0"/>
    <cellStyle name="Standard 10" xfId="107" xr:uid="{00000000-0005-0000-0000-0000B5010000}"/>
    <cellStyle name="Standard 10 2" xfId="126" xr:uid="{00000000-0005-0000-0000-0000B6010000}"/>
    <cellStyle name="Standard 10 2 2" xfId="144" xr:uid="{00000000-0005-0000-0000-0000B7010000}"/>
    <cellStyle name="Standard 10 3" xfId="266" xr:uid="{00000000-0005-0000-0000-0000B8010000}"/>
    <cellStyle name="Standard 10 4" xfId="264" xr:uid="{00000000-0005-0000-0000-0000B9010000}"/>
    <cellStyle name="Standard 11" xfId="109" xr:uid="{00000000-0005-0000-0000-0000BA010000}"/>
    <cellStyle name="Standard 11 2" xfId="128" xr:uid="{00000000-0005-0000-0000-0000BB010000}"/>
    <cellStyle name="Standard 12" xfId="120" xr:uid="{00000000-0005-0000-0000-0000BC010000}"/>
    <cellStyle name="Standard 12 2" xfId="130" xr:uid="{00000000-0005-0000-0000-0000BD010000}"/>
    <cellStyle name="Standard 12 3" xfId="193" xr:uid="{00000000-0005-0000-0000-0000BE010000}"/>
    <cellStyle name="Standard 13" xfId="124" xr:uid="{00000000-0005-0000-0000-0000BF010000}"/>
    <cellStyle name="Standard 13 2" xfId="222" xr:uid="{00000000-0005-0000-0000-0000C0010000}"/>
    <cellStyle name="Standard 14" xfId="133" xr:uid="{00000000-0005-0000-0000-0000C1010000}"/>
    <cellStyle name="Standard 14 2" xfId="223" xr:uid="{00000000-0005-0000-0000-0000C2010000}"/>
    <cellStyle name="Standard 15" xfId="135" xr:uid="{00000000-0005-0000-0000-0000C3010000}"/>
    <cellStyle name="Standard 15 2" xfId="224" xr:uid="{00000000-0005-0000-0000-0000C4010000}"/>
    <cellStyle name="Standard 16" xfId="138" xr:uid="{00000000-0005-0000-0000-0000C5010000}"/>
    <cellStyle name="Standard 16 2" xfId="226" xr:uid="{00000000-0005-0000-0000-0000C6010000}"/>
    <cellStyle name="Standard 17" xfId="141" xr:uid="{00000000-0005-0000-0000-0000C7010000}"/>
    <cellStyle name="Standard 17 2" xfId="151" xr:uid="{00000000-0005-0000-0000-0000C8010000}"/>
    <cellStyle name="Standard 17 3" xfId="532" xr:uid="{00000000-0005-0000-0000-0000C9010000}"/>
    <cellStyle name="Standard 17 4" xfId="533" xr:uid="{00000000-0005-0000-0000-0000CA010000}"/>
    <cellStyle name="Standard 18" xfId="154" xr:uid="{00000000-0005-0000-0000-0000CB010000}"/>
    <cellStyle name="Standard 18 2" xfId="228" xr:uid="{00000000-0005-0000-0000-0000CC010000}"/>
    <cellStyle name="Standard 19" xfId="157" xr:uid="{00000000-0005-0000-0000-0000CD010000}"/>
    <cellStyle name="Standard 19 2" xfId="230" xr:uid="{00000000-0005-0000-0000-0000CE010000}"/>
    <cellStyle name="Standard 2" xfId="3" xr:uid="{00000000-0005-0000-0000-0000CF010000}"/>
    <cellStyle name="Standard 2 10" xfId="534" xr:uid="{00000000-0005-0000-0000-0000D0010000}"/>
    <cellStyle name="Standard 2 2" xfId="59" xr:uid="{00000000-0005-0000-0000-0000D1010000}"/>
    <cellStyle name="Standard 2 2 2" xfId="310" xr:uid="{00000000-0005-0000-0000-0000D2010000}"/>
    <cellStyle name="Standard 2 3" xfId="195" xr:uid="{00000000-0005-0000-0000-0000D3010000}"/>
    <cellStyle name="Standard 2 3 2" xfId="262" xr:uid="{00000000-0005-0000-0000-0000D4010000}"/>
    <cellStyle name="Standard 2 4" xfId="196" xr:uid="{00000000-0005-0000-0000-0000D5010000}"/>
    <cellStyle name="Standard 2 4 2" xfId="197" xr:uid="{00000000-0005-0000-0000-0000D6010000}"/>
    <cellStyle name="Standard 2 4 2 2" xfId="308" xr:uid="{00000000-0005-0000-0000-0000D7010000}"/>
    <cellStyle name="Standard 2 4 3" xfId="263" xr:uid="{00000000-0005-0000-0000-0000D8010000}"/>
    <cellStyle name="Standard 2 5" xfId="198" xr:uid="{00000000-0005-0000-0000-0000D9010000}"/>
    <cellStyle name="Standard 2 5 2" xfId="312" xr:uid="{00000000-0005-0000-0000-0000DA010000}"/>
    <cellStyle name="Standard 2 6" xfId="199" xr:uid="{00000000-0005-0000-0000-0000DB010000}"/>
    <cellStyle name="Standard 2 7" xfId="200" xr:uid="{00000000-0005-0000-0000-0000DC010000}"/>
    <cellStyle name="Standard 2 8" xfId="535" xr:uid="{00000000-0005-0000-0000-0000DD010000}"/>
    <cellStyle name="Standard 2 9" xfId="536" xr:uid="{00000000-0005-0000-0000-0000DE010000}"/>
    <cellStyle name="Standard 20" xfId="161" xr:uid="{00000000-0005-0000-0000-0000DF010000}"/>
    <cellStyle name="Standard 20 2" xfId="201" xr:uid="{00000000-0005-0000-0000-0000E0010000}"/>
    <cellStyle name="Standard 21" xfId="165" xr:uid="{00000000-0005-0000-0000-0000E1010000}"/>
    <cellStyle name="Standard 21 2" xfId="233" xr:uid="{00000000-0005-0000-0000-0000E2010000}"/>
    <cellStyle name="Standard 22" xfId="169" xr:uid="{00000000-0005-0000-0000-0000E3010000}"/>
    <cellStyle name="Standard 22 2" xfId="236" xr:uid="{00000000-0005-0000-0000-0000E4010000}"/>
    <cellStyle name="Standard 23" xfId="173" xr:uid="{00000000-0005-0000-0000-0000E5010000}"/>
    <cellStyle name="Standard 23 2" xfId="239" xr:uid="{00000000-0005-0000-0000-0000E6010000}"/>
    <cellStyle name="Standard 24" xfId="176" xr:uid="{00000000-0005-0000-0000-0000E7010000}"/>
    <cellStyle name="Standard 24 2" xfId="242" xr:uid="{00000000-0005-0000-0000-0000E8010000}"/>
    <cellStyle name="Standard 25" xfId="179" xr:uid="{00000000-0005-0000-0000-0000E9010000}"/>
    <cellStyle name="Standard 25 2" xfId="245" xr:uid="{00000000-0005-0000-0000-0000EA010000}"/>
    <cellStyle name="Standard 26" xfId="181" xr:uid="{00000000-0005-0000-0000-0000EB010000}"/>
    <cellStyle name="Standard 26 2" xfId="202" xr:uid="{00000000-0005-0000-0000-0000EC010000}"/>
    <cellStyle name="Standard 27" xfId="185" xr:uid="{00000000-0005-0000-0000-0000ED010000}"/>
    <cellStyle name="Standard 27 2" xfId="203" xr:uid="{00000000-0005-0000-0000-0000EE010000}"/>
    <cellStyle name="Standard 27 3" xfId="204" xr:uid="{00000000-0005-0000-0000-0000EF010000}"/>
    <cellStyle name="Standard 28" xfId="189" xr:uid="{00000000-0005-0000-0000-0000F0010000}"/>
    <cellStyle name="Standard 28 2" xfId="205" xr:uid="{00000000-0005-0000-0000-0000F1010000}"/>
    <cellStyle name="Standard 28 2 2" xfId="249" xr:uid="{00000000-0005-0000-0000-0000F2010000}"/>
    <cellStyle name="Standard 28 3" xfId="319" xr:uid="{00000000-0005-0000-0000-0000F3010000}"/>
    <cellStyle name="Standard 28 4" xfId="537" xr:uid="{00000000-0005-0000-0000-0000F4010000}"/>
    <cellStyle name="Standard 28 5" xfId="538" xr:uid="{00000000-0005-0000-0000-0000F5010000}"/>
    <cellStyle name="Standard 29" xfId="215" xr:uid="{00000000-0005-0000-0000-0000F6010000}"/>
    <cellStyle name="Standard 29 10" xfId="381" xr:uid="{00000000-0005-0000-0000-0000F7010000}"/>
    <cellStyle name="Standard 29 11" xfId="396" xr:uid="{00000000-0005-0000-0000-0000F8010000}"/>
    <cellStyle name="Standard 29 11 2" xfId="411" xr:uid="{00000000-0005-0000-0000-0000F9010000}"/>
    <cellStyle name="Standard 29 11 3" xfId="540" xr:uid="{00000000-0005-0000-0000-0000FA010000}"/>
    <cellStyle name="Standard 29 11 4" xfId="539" xr:uid="{00000000-0005-0000-0000-0000FB010000}"/>
    <cellStyle name="Standard 29 12" xfId="428" xr:uid="{00000000-0005-0000-0000-0000FC010000}"/>
    <cellStyle name="Standard 29 13" xfId="443" xr:uid="{00000000-0005-0000-0000-0000FD010000}"/>
    <cellStyle name="Standard 29 14" xfId="458" xr:uid="{00000000-0005-0000-0000-0000FE010000}"/>
    <cellStyle name="Standard 29 15" xfId="473" xr:uid="{00000000-0005-0000-0000-0000FF010000}"/>
    <cellStyle name="Standard 29 15 2" xfId="488" xr:uid="{00000000-0005-0000-0000-000000020000}"/>
    <cellStyle name="Standard 29 16" xfId="503" xr:uid="{00000000-0005-0000-0000-000001020000}"/>
    <cellStyle name="Standard 29 17" xfId="566" xr:uid="{00000000-0005-0000-0000-000002020000}"/>
    <cellStyle name="Standard 29 18" xfId="581" xr:uid="{00000000-0005-0000-0000-000003020000}"/>
    <cellStyle name="Standard 29 19" xfId="596" xr:uid="{00000000-0005-0000-0000-000004020000}"/>
    <cellStyle name="Standard 29 2" xfId="218" xr:uid="{00000000-0005-0000-0000-000005020000}"/>
    <cellStyle name="Standard 29 20" xfId="611" xr:uid="{00000000-0005-0000-0000-000006020000}"/>
    <cellStyle name="Standard 29 21" xfId="626" xr:uid="{00000000-0005-0000-0000-000007020000}"/>
    <cellStyle name="Standard 29 22" xfId="658" xr:uid="{00000000-0005-0000-0000-000008020000}"/>
    <cellStyle name="Standard 29 23" xfId="673" xr:uid="{00000000-0005-0000-0000-000009020000}"/>
    <cellStyle name="Standard 29 23 2" xfId="641" xr:uid="{00000000-0005-0000-0000-00000A020000}"/>
    <cellStyle name="Standard 29 3" xfId="252" xr:uid="{00000000-0005-0000-0000-00000B020000}"/>
    <cellStyle name="Standard 29 3 2" xfId="277" xr:uid="{00000000-0005-0000-0000-00000C020000}"/>
    <cellStyle name="Standard 29 4" xfId="284" xr:uid="{00000000-0005-0000-0000-00000D020000}"/>
    <cellStyle name="Standard 29 4 10" xfId="444" xr:uid="{00000000-0005-0000-0000-00000E020000}"/>
    <cellStyle name="Standard 29 4 11" xfId="459" xr:uid="{00000000-0005-0000-0000-00000F020000}"/>
    <cellStyle name="Standard 29 4 12" xfId="474" xr:uid="{00000000-0005-0000-0000-000010020000}"/>
    <cellStyle name="Standard 29 4 12 2" xfId="489" xr:uid="{00000000-0005-0000-0000-000011020000}"/>
    <cellStyle name="Standard 29 4 13" xfId="504" xr:uid="{00000000-0005-0000-0000-000012020000}"/>
    <cellStyle name="Standard 29 4 14" xfId="567" xr:uid="{00000000-0005-0000-0000-000013020000}"/>
    <cellStyle name="Standard 29 4 15" xfId="582" xr:uid="{00000000-0005-0000-0000-000014020000}"/>
    <cellStyle name="Standard 29 4 16" xfId="597" xr:uid="{00000000-0005-0000-0000-000015020000}"/>
    <cellStyle name="Standard 29 4 17" xfId="612" xr:uid="{00000000-0005-0000-0000-000016020000}"/>
    <cellStyle name="Standard 29 4 18" xfId="627" xr:uid="{00000000-0005-0000-0000-000017020000}"/>
    <cellStyle name="Standard 29 4 19" xfId="659" xr:uid="{00000000-0005-0000-0000-000018020000}"/>
    <cellStyle name="Standard 29 4 2" xfId="320" xr:uid="{00000000-0005-0000-0000-000019020000}"/>
    <cellStyle name="Standard 29 4 20" xfId="674" xr:uid="{00000000-0005-0000-0000-00001A020000}"/>
    <cellStyle name="Standard 29 4 20 2" xfId="644" xr:uid="{00000000-0005-0000-0000-00001B020000}"/>
    <cellStyle name="Standard 29 4 3" xfId="329" xr:uid="{00000000-0005-0000-0000-00001C020000}"/>
    <cellStyle name="Standard 29 4 4" xfId="337" xr:uid="{00000000-0005-0000-0000-00001D020000}"/>
    <cellStyle name="Standard 29 4 5" xfId="352" xr:uid="{00000000-0005-0000-0000-00001E020000}"/>
    <cellStyle name="Standard 29 4 6" xfId="367" xr:uid="{00000000-0005-0000-0000-00001F020000}"/>
    <cellStyle name="Standard 29 4 7" xfId="382" xr:uid="{00000000-0005-0000-0000-000020020000}"/>
    <cellStyle name="Standard 29 4 8" xfId="397" xr:uid="{00000000-0005-0000-0000-000021020000}"/>
    <cellStyle name="Standard 29 4 8 2" xfId="412" xr:uid="{00000000-0005-0000-0000-000022020000}"/>
    <cellStyle name="Standard 29 4 8 3" xfId="542" xr:uid="{00000000-0005-0000-0000-000023020000}"/>
    <cellStyle name="Standard 29 4 8 4" xfId="541" xr:uid="{00000000-0005-0000-0000-000024020000}"/>
    <cellStyle name="Standard 29 4 9" xfId="429" xr:uid="{00000000-0005-0000-0000-000025020000}"/>
    <cellStyle name="Standard 29 5" xfId="293" xr:uid="{00000000-0005-0000-0000-000026020000}"/>
    <cellStyle name="Standard 29 6" xfId="294" xr:uid="{00000000-0005-0000-0000-000027020000}"/>
    <cellStyle name="Standard 29 6 2" xfId="543" xr:uid="{00000000-0005-0000-0000-000028020000}"/>
    <cellStyle name="Standard 29 6 2 2" xfId="544" xr:uid="{00000000-0005-0000-0000-000029020000}"/>
    <cellStyle name="Standard 29 7" xfId="328" xr:uid="{00000000-0005-0000-0000-00002A020000}"/>
    <cellStyle name="Standard 29 8" xfId="351" xr:uid="{00000000-0005-0000-0000-00002B020000}"/>
    <cellStyle name="Standard 29 9" xfId="366" xr:uid="{00000000-0005-0000-0000-00002C020000}"/>
    <cellStyle name="Standard 3" xfId="2" xr:uid="{00000000-0005-0000-0000-00002D020000}"/>
    <cellStyle name="Standard 3 2" xfId="60" xr:uid="{00000000-0005-0000-0000-00002E020000}"/>
    <cellStyle name="Standard 3 3" xfId="78" xr:uid="{00000000-0005-0000-0000-00002F020000}"/>
    <cellStyle name="Standard 3 4" xfId="111" xr:uid="{00000000-0005-0000-0000-000030020000}"/>
    <cellStyle name="Standard 3 5" xfId="206" xr:uid="{00000000-0005-0000-0000-000031020000}"/>
    <cellStyle name="Standard 3 6" xfId="4" xr:uid="{00000000-0005-0000-0000-000032020000}"/>
    <cellStyle name="Standard 30" xfId="271" xr:uid="{00000000-0005-0000-0000-000033020000}"/>
    <cellStyle name="Standard 30 2" xfId="292" xr:uid="{00000000-0005-0000-0000-000034020000}"/>
    <cellStyle name="Standard 31" xfId="278" xr:uid="{00000000-0005-0000-0000-000035020000}"/>
    <cellStyle name="Standard 31 10" xfId="445" xr:uid="{00000000-0005-0000-0000-000036020000}"/>
    <cellStyle name="Standard 31 11" xfId="460" xr:uid="{00000000-0005-0000-0000-000037020000}"/>
    <cellStyle name="Standard 31 12" xfId="475" xr:uid="{00000000-0005-0000-0000-000038020000}"/>
    <cellStyle name="Standard 31 12 2" xfId="490" xr:uid="{00000000-0005-0000-0000-000039020000}"/>
    <cellStyle name="Standard 31 13" xfId="505" xr:uid="{00000000-0005-0000-0000-00003A020000}"/>
    <cellStyle name="Standard 31 14" xfId="568" xr:uid="{00000000-0005-0000-0000-00003B020000}"/>
    <cellStyle name="Standard 31 15" xfId="583" xr:uid="{00000000-0005-0000-0000-00003C020000}"/>
    <cellStyle name="Standard 31 16" xfId="598" xr:uid="{00000000-0005-0000-0000-00003D020000}"/>
    <cellStyle name="Standard 31 17" xfId="613" xr:uid="{00000000-0005-0000-0000-00003E020000}"/>
    <cellStyle name="Standard 31 18" xfId="628" xr:uid="{00000000-0005-0000-0000-00003F020000}"/>
    <cellStyle name="Standard 31 19" xfId="660" xr:uid="{00000000-0005-0000-0000-000040020000}"/>
    <cellStyle name="Standard 31 2" xfId="321" xr:uid="{00000000-0005-0000-0000-000041020000}"/>
    <cellStyle name="Standard 31 20" xfId="675" xr:uid="{00000000-0005-0000-0000-000042020000}"/>
    <cellStyle name="Standard 31 20 2" xfId="643" xr:uid="{00000000-0005-0000-0000-000043020000}"/>
    <cellStyle name="Standard 31 3" xfId="330" xr:uid="{00000000-0005-0000-0000-000044020000}"/>
    <cellStyle name="Standard 31 4" xfId="338" xr:uid="{00000000-0005-0000-0000-000045020000}"/>
    <cellStyle name="Standard 31 5" xfId="353" xr:uid="{00000000-0005-0000-0000-000046020000}"/>
    <cellStyle name="Standard 31 6" xfId="368" xr:uid="{00000000-0005-0000-0000-000047020000}"/>
    <cellStyle name="Standard 31 7" xfId="383" xr:uid="{00000000-0005-0000-0000-000048020000}"/>
    <cellStyle name="Standard 31 8" xfId="398" xr:uid="{00000000-0005-0000-0000-000049020000}"/>
    <cellStyle name="Standard 31 8 2" xfId="413" xr:uid="{00000000-0005-0000-0000-00004A020000}"/>
    <cellStyle name="Standard 31 8 3" xfId="546" xr:uid="{00000000-0005-0000-0000-00004B020000}"/>
    <cellStyle name="Standard 31 8 4" xfId="545" xr:uid="{00000000-0005-0000-0000-00004C020000}"/>
    <cellStyle name="Standard 31 9" xfId="430" xr:uid="{00000000-0005-0000-0000-00004D020000}"/>
    <cellStyle name="Standard 32" xfId="322" xr:uid="{00000000-0005-0000-0000-00004E020000}"/>
    <cellStyle name="Standard 32 2" xfId="307" xr:uid="{00000000-0005-0000-0000-00004F020000}"/>
    <cellStyle name="Standard 32 3" xfId="414" xr:uid="{00000000-0005-0000-0000-000050020000}"/>
    <cellStyle name="Standard 32 3 2" xfId="415" xr:uid="{00000000-0005-0000-0000-000051020000}"/>
    <cellStyle name="Standard 32 3 3" xfId="629" xr:uid="{00000000-0005-0000-0000-000052020000}"/>
    <cellStyle name="Standard 32 3 3 2" xfId="630" xr:uid="{00000000-0005-0000-0000-000053020000}"/>
    <cellStyle name="Standard 32 4" xfId="547" xr:uid="{00000000-0005-0000-0000-000054020000}"/>
    <cellStyle name="Standard 33" xfId="291" xr:uid="{00000000-0005-0000-0000-000055020000}"/>
    <cellStyle name="Standard 33 2" xfId="549" xr:uid="{00000000-0005-0000-0000-000056020000}"/>
    <cellStyle name="Standard 33 3" xfId="550" xr:uid="{00000000-0005-0000-0000-000057020000}"/>
    <cellStyle name="Standard 33 4" xfId="548" xr:uid="{00000000-0005-0000-0000-000058020000}"/>
    <cellStyle name="Standard 34" xfId="339" xr:uid="{00000000-0005-0000-0000-000059020000}"/>
    <cellStyle name="Standard 35" xfId="354" xr:uid="{00000000-0005-0000-0000-00005A020000}"/>
    <cellStyle name="Standard 36" xfId="369" xr:uid="{00000000-0005-0000-0000-00005B020000}"/>
    <cellStyle name="Standard 37" xfId="384" xr:uid="{00000000-0005-0000-0000-00005C020000}"/>
    <cellStyle name="Standard 37 2" xfId="399" xr:uid="{00000000-0005-0000-0000-00005D020000}"/>
    <cellStyle name="Standard 37 3" xfId="552" xr:uid="{00000000-0005-0000-0000-00005E020000}"/>
    <cellStyle name="Standard 37 4" xfId="551" xr:uid="{00000000-0005-0000-0000-00005F020000}"/>
    <cellStyle name="Standard 38" xfId="416" xr:uid="{00000000-0005-0000-0000-000060020000}"/>
    <cellStyle name="Standard 39" xfId="431" xr:uid="{00000000-0005-0000-0000-000061020000}"/>
    <cellStyle name="Standard 4" xfId="5" xr:uid="{00000000-0005-0000-0000-000062020000}"/>
    <cellStyle name="Standard 4 2" xfId="8" xr:uid="{00000000-0005-0000-0000-000063020000}"/>
    <cellStyle name="Standard 40" xfId="446" xr:uid="{00000000-0005-0000-0000-000064020000}"/>
    <cellStyle name="Standard 41" xfId="461" xr:uid="{00000000-0005-0000-0000-000065020000}"/>
    <cellStyle name="Standard 41 2" xfId="476" xr:uid="{00000000-0005-0000-0000-000066020000}"/>
    <cellStyle name="Standard 42" xfId="491" xr:uid="{00000000-0005-0000-0000-000067020000}"/>
    <cellStyle name="Standard 43" xfId="506" xr:uid="{00000000-0005-0000-0000-000068020000}"/>
    <cellStyle name="Standard 43 2" xfId="554" xr:uid="{00000000-0005-0000-0000-000069020000}"/>
    <cellStyle name="Standard 44" xfId="569" xr:uid="{00000000-0005-0000-0000-00006A020000}"/>
    <cellStyle name="Standard 45" xfId="584" xr:uid="{00000000-0005-0000-0000-00006B020000}"/>
    <cellStyle name="Standard 46" xfId="599" xr:uid="{00000000-0005-0000-0000-00006C020000}"/>
    <cellStyle name="Standard 47" xfId="614" xr:uid="{00000000-0005-0000-0000-00006D020000}"/>
    <cellStyle name="Standard 48" xfId="646" xr:uid="{00000000-0005-0000-0000-00006E020000}"/>
    <cellStyle name="Standard 49" xfId="661" xr:uid="{00000000-0005-0000-0000-00006F020000}"/>
    <cellStyle name="Standard 49 2" xfId="645" xr:uid="{00000000-0005-0000-0000-000070020000}"/>
    <cellStyle name="Standard 5" xfId="7" xr:uid="{00000000-0005-0000-0000-000071020000}"/>
    <cellStyle name="Standard 5 2" xfId="92" xr:uid="{00000000-0005-0000-0000-000072020000}"/>
    <cellStyle name="Standard 6" xfId="81" xr:uid="{00000000-0005-0000-0000-000073020000}"/>
    <cellStyle name="Standard 6 2" xfId="89" xr:uid="{00000000-0005-0000-0000-000074020000}"/>
    <cellStyle name="Standard 6 3" xfId="85" xr:uid="{00000000-0005-0000-0000-000075020000}"/>
    <cellStyle name="Standard 6 3 2" xfId="207" xr:uid="{00000000-0005-0000-0000-000076020000}"/>
    <cellStyle name="Standard 6 3 3" xfId="553" xr:uid="{00000000-0005-0000-0000-000077020000}"/>
    <cellStyle name="Standard 6 4" xfId="112" xr:uid="{00000000-0005-0000-0000-000078020000}"/>
    <cellStyle name="Standard 7" xfId="82" xr:uid="{00000000-0005-0000-0000-000079020000}"/>
    <cellStyle name="Standard 7 2" xfId="115" xr:uid="{00000000-0005-0000-0000-00007A020000}"/>
    <cellStyle name="Standard 7 2 2" xfId="208" xr:uid="{00000000-0005-0000-0000-00007B020000}"/>
    <cellStyle name="Standard 7 2 2 2" xfId="209" xr:uid="{00000000-0005-0000-0000-00007C020000}"/>
    <cellStyle name="Standard 7 2 3" xfId="210" xr:uid="{00000000-0005-0000-0000-00007D020000}"/>
    <cellStyle name="Standard 7 3" xfId="113" xr:uid="{00000000-0005-0000-0000-00007E020000}"/>
    <cellStyle name="Standard 7 3 2" xfId="256" xr:uid="{00000000-0005-0000-0000-00007F020000}"/>
    <cellStyle name="Standard 7 4" xfId="95" xr:uid="{00000000-0005-0000-0000-000080020000}"/>
    <cellStyle name="Standard 8" xfId="83" xr:uid="{00000000-0005-0000-0000-000081020000}"/>
    <cellStyle name="Standard 8 2" xfId="116" xr:uid="{00000000-0005-0000-0000-000082020000}"/>
    <cellStyle name="Standard 8 2 2" xfId="211" xr:uid="{00000000-0005-0000-0000-000083020000}"/>
    <cellStyle name="Standard 8 2 2 2" xfId="212" xr:uid="{00000000-0005-0000-0000-000084020000}"/>
    <cellStyle name="Standard 8 2 2 3" xfId="311" xr:uid="{00000000-0005-0000-0000-000085020000}"/>
    <cellStyle name="Standard 8 2 3" xfId="213" xr:uid="{00000000-0005-0000-0000-000086020000}"/>
    <cellStyle name="Standard 8 3" xfId="114" xr:uid="{00000000-0005-0000-0000-000087020000}"/>
    <cellStyle name="Standard 8 3 2" xfId="267" xr:uid="{00000000-0005-0000-0000-000088020000}"/>
    <cellStyle name="Standard 8 4" xfId="97" xr:uid="{00000000-0005-0000-0000-000089020000}"/>
    <cellStyle name="Standard 8 4 2" xfId="260" xr:uid="{00000000-0005-0000-0000-00008A020000}"/>
    <cellStyle name="Standard 8 5" xfId="214" xr:uid="{00000000-0005-0000-0000-00008B020000}"/>
    <cellStyle name="Standard 9" xfId="102" xr:uid="{00000000-0005-0000-0000-00008C020000}"/>
    <cellStyle name="Standard 9 2" xfId="117" xr:uid="{00000000-0005-0000-0000-00008D020000}"/>
    <cellStyle name="Standard 9 2 2" xfId="309" xr:uid="{00000000-0005-0000-0000-00008E020000}"/>
    <cellStyle name="Standard 9 3" xfId="265" xr:uid="{00000000-0005-0000-0000-00008F020000}"/>
    <cellStyle name="Standard 9 4" xfId="261" xr:uid="{00000000-0005-0000-0000-000090020000}"/>
    <cellStyle name="Standard_C II 5 StaBericht Weinbestand 2005" xfId="1" xr:uid="{00000000-0005-0000-0000-000091020000}"/>
    <cellStyle name="Stil 1" xfId="84" xr:uid="{00000000-0005-0000-0000-000092020000}"/>
    <cellStyle name="Text mit Füllzeichen" xfId="6" xr:uid="{00000000-0005-0000-0000-000093020000}"/>
    <cellStyle name="Überschrift 1 2" xfId="63" xr:uid="{00000000-0005-0000-0000-000094020000}"/>
    <cellStyle name="Überschrift 1 3" xfId="62" xr:uid="{00000000-0005-0000-0000-000095020000}"/>
    <cellStyle name="Überschrift 2 2" xfId="65" xr:uid="{00000000-0005-0000-0000-000096020000}"/>
    <cellStyle name="Überschrift 2 3" xfId="64" xr:uid="{00000000-0005-0000-0000-000097020000}"/>
    <cellStyle name="Überschrift 3 2" xfId="67" xr:uid="{00000000-0005-0000-0000-000098020000}"/>
    <cellStyle name="Überschrift 3 3" xfId="66" xr:uid="{00000000-0005-0000-0000-000099020000}"/>
    <cellStyle name="Überschrift 4 2" xfId="69" xr:uid="{00000000-0005-0000-0000-00009A020000}"/>
    <cellStyle name="Überschrift 4 3" xfId="68" xr:uid="{00000000-0005-0000-0000-00009B020000}"/>
    <cellStyle name="Überschrift 5" xfId="70" xr:uid="{00000000-0005-0000-0000-00009C020000}"/>
    <cellStyle name="Überschrift 6" xfId="61" xr:uid="{00000000-0005-0000-0000-00009D020000}"/>
    <cellStyle name="Verknüpfte Zelle 2" xfId="72" xr:uid="{00000000-0005-0000-0000-00009E020000}"/>
    <cellStyle name="Verknüpfte Zelle 3" xfId="71" xr:uid="{00000000-0005-0000-0000-00009F020000}"/>
    <cellStyle name="Warnender Text 2" xfId="74" xr:uid="{00000000-0005-0000-0000-0000A0020000}"/>
    <cellStyle name="Warnender Text 3" xfId="73" xr:uid="{00000000-0005-0000-0000-0000A1020000}"/>
    <cellStyle name="Zelle überprüfen 2" xfId="76" xr:uid="{00000000-0005-0000-0000-0000A2020000}"/>
    <cellStyle name="Zelle überprüfen 3" xfId="75" xr:uid="{00000000-0005-0000-0000-0000A3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6"/>
  <sheetViews>
    <sheetView showGridLines="0" tabSelected="1" zoomScaleNormal="100" workbookViewId="0">
      <selection activeCell="N22" sqref="N22"/>
    </sheetView>
  </sheetViews>
  <sheetFormatPr baseColWidth="10" defaultRowHeight="14.25"/>
  <cols>
    <col min="1" max="1" width="11.42578125" style="29"/>
    <col min="2" max="3" width="7.42578125" style="29" customWidth="1"/>
    <col min="4" max="4" width="80.5703125" style="29" customWidth="1"/>
    <col min="5" max="6" width="12.5703125" style="29" customWidth="1"/>
    <col min="7" max="7" width="23" style="29" customWidth="1"/>
    <col min="8" max="8" width="12.5703125" style="29" customWidth="1"/>
    <col min="9" max="248" width="9.140625" style="29" customWidth="1"/>
    <col min="249" max="249" width="46.42578125" style="29" bestFit="1" customWidth="1"/>
    <col min="250" max="250" width="14.5703125" style="29" bestFit="1" customWidth="1"/>
    <col min="251" max="251" width="3.140625" style="29" bestFit="1" customWidth="1"/>
    <col min="252" max="252" width="14.5703125" style="29" bestFit="1" customWidth="1"/>
    <col min="253" max="253" width="3.140625" style="29" bestFit="1" customWidth="1"/>
    <col min="254" max="254" width="14.5703125" style="29" bestFit="1" customWidth="1"/>
    <col min="255" max="255" width="3.140625" style="29" bestFit="1" customWidth="1"/>
    <col min="256" max="256" width="13.5703125" style="29" bestFit="1" customWidth="1"/>
    <col min="257" max="257" width="3.140625" style="29" bestFit="1" customWidth="1"/>
    <col min="258" max="258" width="13.5703125" style="29" bestFit="1" customWidth="1"/>
    <col min="259" max="259" width="3.140625" style="29" bestFit="1" customWidth="1"/>
    <col min="260" max="504" width="9.140625" style="29" customWidth="1"/>
    <col min="505" max="505" width="46.42578125" style="29" bestFit="1" customWidth="1"/>
    <col min="506" max="506" width="14.5703125" style="29" bestFit="1" customWidth="1"/>
    <col min="507" max="507" width="3.140625" style="29" bestFit="1" customWidth="1"/>
    <col min="508" max="508" width="14.5703125" style="29" bestFit="1" customWidth="1"/>
    <col min="509" max="509" width="3.140625" style="29" bestFit="1" customWidth="1"/>
    <col min="510" max="510" width="14.5703125" style="29" bestFit="1" customWidth="1"/>
    <col min="511" max="511" width="3.140625" style="29" bestFit="1" customWidth="1"/>
    <col min="512" max="512" width="13.5703125" style="29" bestFit="1" customWidth="1"/>
    <col min="513" max="513" width="3.140625" style="29" bestFit="1" customWidth="1"/>
    <col min="514" max="514" width="13.5703125" style="29" bestFit="1" customWidth="1"/>
    <col min="515" max="515" width="3.140625" style="29" bestFit="1" customWidth="1"/>
    <col min="516" max="760" width="9.140625" style="29" customWidth="1"/>
    <col min="761" max="761" width="46.42578125" style="29" bestFit="1" customWidth="1"/>
    <col min="762" max="762" width="14.5703125" style="29" bestFit="1" customWidth="1"/>
    <col min="763" max="763" width="3.140625" style="29" bestFit="1" customWidth="1"/>
    <col min="764" max="764" width="14.5703125" style="29" bestFit="1" customWidth="1"/>
    <col min="765" max="765" width="3.140625" style="29" bestFit="1" customWidth="1"/>
    <col min="766" max="766" width="14.5703125" style="29" bestFit="1" customWidth="1"/>
    <col min="767" max="767" width="3.140625" style="29" bestFit="1" customWidth="1"/>
    <col min="768" max="768" width="13.5703125" style="29" bestFit="1" customWidth="1"/>
    <col min="769" max="769" width="3.140625" style="29" bestFit="1" customWidth="1"/>
    <col min="770" max="770" width="13.5703125" style="29" bestFit="1" customWidth="1"/>
    <col min="771" max="771" width="3.140625" style="29" bestFit="1" customWidth="1"/>
    <col min="772" max="1016" width="9.140625" style="29" customWidth="1"/>
    <col min="1017" max="1017" width="46.42578125" style="29" bestFit="1" customWidth="1"/>
    <col min="1018" max="1018" width="14.5703125" style="29" bestFit="1" customWidth="1"/>
    <col min="1019" max="1019" width="3.140625" style="29" bestFit="1" customWidth="1"/>
    <col min="1020" max="1020" width="14.5703125" style="29" bestFit="1" customWidth="1"/>
    <col min="1021" max="1021" width="3.140625" style="29" bestFit="1" customWidth="1"/>
    <col min="1022" max="1022" width="14.5703125" style="29" bestFit="1" customWidth="1"/>
    <col min="1023" max="1023" width="3.140625" style="29" bestFit="1" customWidth="1"/>
    <col min="1024" max="1024" width="13.5703125" style="29" bestFit="1" customWidth="1"/>
    <col min="1025" max="1025" width="3.140625" style="29" bestFit="1" customWidth="1"/>
    <col min="1026" max="1026" width="13.5703125" style="29" bestFit="1" customWidth="1"/>
    <col min="1027" max="1027" width="3.140625" style="29" bestFit="1" customWidth="1"/>
    <col min="1028" max="1272" width="9.140625" style="29" customWidth="1"/>
    <col min="1273" max="1273" width="46.42578125" style="29" bestFit="1" customWidth="1"/>
    <col min="1274" max="1274" width="14.5703125" style="29" bestFit="1" customWidth="1"/>
    <col min="1275" max="1275" width="3.140625" style="29" bestFit="1" customWidth="1"/>
    <col min="1276" max="1276" width="14.5703125" style="29" bestFit="1" customWidth="1"/>
    <col min="1277" max="1277" width="3.140625" style="29" bestFit="1" customWidth="1"/>
    <col min="1278" max="1278" width="14.5703125" style="29" bestFit="1" customWidth="1"/>
    <col min="1279" max="1279" width="3.140625" style="29" bestFit="1" customWidth="1"/>
    <col min="1280" max="1280" width="13.5703125" style="29" bestFit="1" customWidth="1"/>
    <col min="1281" max="1281" width="3.140625" style="29" bestFit="1" customWidth="1"/>
    <col min="1282" max="1282" width="13.5703125" style="29" bestFit="1" customWidth="1"/>
    <col min="1283" max="1283" width="3.140625" style="29" bestFit="1" customWidth="1"/>
    <col min="1284" max="1528" width="9.140625" style="29" customWidth="1"/>
    <col min="1529" max="1529" width="46.42578125" style="29" bestFit="1" customWidth="1"/>
    <col min="1530" max="1530" width="14.5703125" style="29" bestFit="1" customWidth="1"/>
    <col min="1531" max="1531" width="3.140625" style="29" bestFit="1" customWidth="1"/>
    <col min="1532" max="1532" width="14.5703125" style="29" bestFit="1" customWidth="1"/>
    <col min="1533" max="1533" width="3.140625" style="29" bestFit="1" customWidth="1"/>
    <col min="1534" max="1534" width="14.5703125" style="29" bestFit="1" customWidth="1"/>
    <col min="1535" max="1535" width="3.140625" style="29" bestFit="1" customWidth="1"/>
    <col min="1536" max="1536" width="13.5703125" style="29" bestFit="1" customWidth="1"/>
    <col min="1537" max="1537" width="3.140625" style="29" bestFit="1" customWidth="1"/>
    <col min="1538" max="1538" width="13.5703125" style="29" bestFit="1" customWidth="1"/>
    <col min="1539" max="1539" width="3.140625" style="29" bestFit="1" customWidth="1"/>
    <col min="1540" max="1784" width="9.140625" style="29" customWidth="1"/>
    <col min="1785" max="1785" width="46.42578125" style="29" bestFit="1" customWidth="1"/>
    <col min="1786" max="1786" width="14.5703125" style="29" bestFit="1" customWidth="1"/>
    <col min="1787" max="1787" width="3.140625" style="29" bestFit="1" customWidth="1"/>
    <col min="1788" max="1788" width="14.5703125" style="29" bestFit="1" customWidth="1"/>
    <col min="1789" max="1789" width="3.140625" style="29" bestFit="1" customWidth="1"/>
    <col min="1790" max="1790" width="14.5703125" style="29" bestFit="1" customWidth="1"/>
    <col min="1791" max="1791" width="3.140625" style="29" bestFit="1" customWidth="1"/>
    <col min="1792" max="1792" width="13.5703125" style="29" bestFit="1" customWidth="1"/>
    <col min="1793" max="1793" width="3.140625" style="29" bestFit="1" customWidth="1"/>
    <col min="1794" max="1794" width="13.5703125" style="29" bestFit="1" customWidth="1"/>
    <col min="1795" max="1795" width="3.140625" style="29" bestFit="1" customWidth="1"/>
    <col min="1796" max="2040" width="9.140625" style="29" customWidth="1"/>
    <col min="2041" max="2041" width="46.42578125" style="29" bestFit="1" customWidth="1"/>
    <col min="2042" max="2042" width="14.5703125" style="29" bestFit="1" customWidth="1"/>
    <col min="2043" max="2043" width="3.140625" style="29" bestFit="1" customWidth="1"/>
    <col min="2044" max="2044" width="14.5703125" style="29" bestFit="1" customWidth="1"/>
    <col min="2045" max="2045" width="3.140625" style="29" bestFit="1" customWidth="1"/>
    <col min="2046" max="2046" width="14.5703125" style="29" bestFit="1" customWidth="1"/>
    <col min="2047" max="2047" width="3.140625" style="29" bestFit="1" customWidth="1"/>
    <col min="2048" max="2048" width="13.5703125" style="29" bestFit="1" customWidth="1"/>
    <col min="2049" max="2049" width="3.140625" style="29" bestFit="1" customWidth="1"/>
    <col min="2050" max="2050" width="13.5703125" style="29" bestFit="1" customWidth="1"/>
    <col min="2051" max="2051" width="3.140625" style="29" bestFit="1" customWidth="1"/>
    <col min="2052" max="2296" width="9.140625" style="29" customWidth="1"/>
    <col min="2297" max="2297" width="46.42578125" style="29" bestFit="1" customWidth="1"/>
    <col min="2298" max="2298" width="14.5703125" style="29" bestFit="1" customWidth="1"/>
    <col min="2299" max="2299" width="3.140625" style="29" bestFit="1" customWidth="1"/>
    <col min="2300" max="2300" width="14.5703125" style="29" bestFit="1" customWidth="1"/>
    <col min="2301" max="2301" width="3.140625" style="29" bestFit="1" customWidth="1"/>
    <col min="2302" max="2302" width="14.5703125" style="29" bestFit="1" customWidth="1"/>
    <col min="2303" max="2303" width="3.140625" style="29" bestFit="1" customWidth="1"/>
    <col min="2304" max="2304" width="13.5703125" style="29" bestFit="1" customWidth="1"/>
    <col min="2305" max="2305" width="3.140625" style="29" bestFit="1" customWidth="1"/>
    <col min="2306" max="2306" width="13.5703125" style="29" bestFit="1" customWidth="1"/>
    <col min="2307" max="2307" width="3.140625" style="29" bestFit="1" customWidth="1"/>
    <col min="2308" max="2552" width="9.140625" style="29" customWidth="1"/>
    <col min="2553" max="2553" width="46.42578125" style="29" bestFit="1" customWidth="1"/>
    <col min="2554" max="2554" width="14.5703125" style="29" bestFit="1" customWidth="1"/>
    <col min="2555" max="2555" width="3.140625" style="29" bestFit="1" customWidth="1"/>
    <col min="2556" max="2556" width="14.5703125" style="29" bestFit="1" customWidth="1"/>
    <col min="2557" max="2557" width="3.140625" style="29" bestFit="1" customWidth="1"/>
    <col min="2558" max="2558" width="14.5703125" style="29" bestFit="1" customWidth="1"/>
    <col min="2559" max="2559" width="3.140625" style="29" bestFit="1" customWidth="1"/>
    <col min="2560" max="2560" width="13.5703125" style="29" bestFit="1" customWidth="1"/>
    <col min="2561" max="2561" width="3.140625" style="29" bestFit="1" customWidth="1"/>
    <col min="2562" max="2562" width="13.5703125" style="29" bestFit="1" customWidth="1"/>
    <col min="2563" max="2563" width="3.140625" style="29" bestFit="1" customWidth="1"/>
    <col min="2564" max="2808" width="9.140625" style="29" customWidth="1"/>
    <col min="2809" max="2809" width="46.42578125" style="29" bestFit="1" customWidth="1"/>
    <col min="2810" max="2810" width="14.5703125" style="29" bestFit="1" customWidth="1"/>
    <col min="2811" max="2811" width="3.140625" style="29" bestFit="1" customWidth="1"/>
    <col min="2812" max="2812" width="14.5703125" style="29" bestFit="1" customWidth="1"/>
    <col min="2813" max="2813" width="3.140625" style="29" bestFit="1" customWidth="1"/>
    <col min="2814" max="2814" width="14.5703125" style="29" bestFit="1" customWidth="1"/>
    <col min="2815" max="2815" width="3.140625" style="29" bestFit="1" customWidth="1"/>
    <col min="2816" max="2816" width="13.5703125" style="29" bestFit="1" customWidth="1"/>
    <col min="2817" max="2817" width="3.140625" style="29" bestFit="1" customWidth="1"/>
    <col min="2818" max="2818" width="13.5703125" style="29" bestFit="1" customWidth="1"/>
    <col min="2819" max="2819" width="3.140625" style="29" bestFit="1" customWidth="1"/>
    <col min="2820" max="3064" width="9.140625" style="29" customWidth="1"/>
    <col min="3065" max="3065" width="46.42578125" style="29" bestFit="1" customWidth="1"/>
    <col min="3066" max="3066" width="14.5703125" style="29" bestFit="1" customWidth="1"/>
    <col min="3067" max="3067" width="3.140625" style="29" bestFit="1" customWidth="1"/>
    <col min="3068" max="3068" width="14.5703125" style="29" bestFit="1" customWidth="1"/>
    <col min="3069" max="3069" width="3.140625" style="29" bestFit="1" customWidth="1"/>
    <col min="3070" max="3070" width="14.5703125" style="29" bestFit="1" customWidth="1"/>
    <col min="3071" max="3071" width="3.140625" style="29" bestFit="1" customWidth="1"/>
    <col min="3072" max="3072" width="13.5703125" style="29" bestFit="1" customWidth="1"/>
    <col min="3073" max="3073" width="3.140625" style="29" bestFit="1" customWidth="1"/>
    <col min="3074" max="3074" width="13.5703125" style="29" bestFit="1" customWidth="1"/>
    <col min="3075" max="3075" width="3.140625" style="29" bestFit="1" customWidth="1"/>
    <col min="3076" max="3320" width="9.140625" style="29" customWidth="1"/>
    <col min="3321" max="3321" width="46.42578125" style="29" bestFit="1" customWidth="1"/>
    <col min="3322" max="3322" width="14.5703125" style="29" bestFit="1" customWidth="1"/>
    <col min="3323" max="3323" width="3.140625" style="29" bestFit="1" customWidth="1"/>
    <col min="3324" max="3324" width="14.5703125" style="29" bestFit="1" customWidth="1"/>
    <col min="3325" max="3325" width="3.140625" style="29" bestFit="1" customWidth="1"/>
    <col min="3326" max="3326" width="14.5703125" style="29" bestFit="1" customWidth="1"/>
    <col min="3327" max="3327" width="3.140625" style="29" bestFit="1" customWidth="1"/>
    <col min="3328" max="3328" width="13.5703125" style="29" bestFit="1" customWidth="1"/>
    <col min="3329" max="3329" width="3.140625" style="29" bestFit="1" customWidth="1"/>
    <col min="3330" max="3330" width="13.5703125" style="29" bestFit="1" customWidth="1"/>
    <col min="3331" max="3331" width="3.140625" style="29" bestFit="1" customWidth="1"/>
    <col min="3332" max="3576" width="9.140625" style="29" customWidth="1"/>
    <col min="3577" max="3577" width="46.42578125" style="29" bestFit="1" customWidth="1"/>
    <col min="3578" max="3578" width="14.5703125" style="29" bestFit="1" customWidth="1"/>
    <col min="3579" max="3579" width="3.140625" style="29" bestFit="1" customWidth="1"/>
    <col min="3580" max="3580" width="14.5703125" style="29" bestFit="1" customWidth="1"/>
    <col min="3581" max="3581" width="3.140625" style="29" bestFit="1" customWidth="1"/>
    <col min="3582" max="3582" width="14.5703125" style="29" bestFit="1" customWidth="1"/>
    <col min="3583" max="3583" width="3.140625" style="29" bestFit="1" customWidth="1"/>
    <col min="3584" max="3584" width="13.5703125" style="29" bestFit="1" customWidth="1"/>
    <col min="3585" max="3585" width="3.140625" style="29" bestFit="1" customWidth="1"/>
    <col min="3586" max="3586" width="13.5703125" style="29" bestFit="1" customWidth="1"/>
    <col min="3587" max="3587" width="3.140625" style="29" bestFit="1" customWidth="1"/>
    <col min="3588" max="3832" width="9.140625" style="29" customWidth="1"/>
    <col min="3833" max="3833" width="46.42578125" style="29" bestFit="1" customWidth="1"/>
    <col min="3834" max="3834" width="14.5703125" style="29" bestFit="1" customWidth="1"/>
    <col min="3835" max="3835" width="3.140625" style="29" bestFit="1" customWidth="1"/>
    <col min="3836" max="3836" width="14.5703125" style="29" bestFit="1" customWidth="1"/>
    <col min="3837" max="3837" width="3.140625" style="29" bestFit="1" customWidth="1"/>
    <col min="3838" max="3838" width="14.5703125" style="29" bestFit="1" customWidth="1"/>
    <col min="3839" max="3839" width="3.140625" style="29" bestFit="1" customWidth="1"/>
    <col min="3840" max="3840" width="13.5703125" style="29" bestFit="1" customWidth="1"/>
    <col min="3841" max="3841" width="3.140625" style="29" bestFit="1" customWidth="1"/>
    <col min="3842" max="3842" width="13.5703125" style="29" bestFit="1" customWidth="1"/>
    <col min="3843" max="3843" width="3.140625" style="29" bestFit="1" customWidth="1"/>
    <col min="3844" max="4088" width="9.140625" style="29" customWidth="1"/>
    <col min="4089" max="4089" width="46.42578125" style="29" bestFit="1" customWidth="1"/>
    <col min="4090" max="4090" width="14.5703125" style="29" bestFit="1" customWidth="1"/>
    <col min="4091" max="4091" width="3.140625" style="29" bestFit="1" customWidth="1"/>
    <col min="4092" max="4092" width="14.5703125" style="29" bestFit="1" customWidth="1"/>
    <col min="4093" max="4093" width="3.140625" style="29" bestFit="1" customWidth="1"/>
    <col min="4094" max="4094" width="14.5703125" style="29" bestFit="1" customWidth="1"/>
    <col min="4095" max="4095" width="3.140625" style="29" bestFit="1" customWidth="1"/>
    <col min="4096" max="4096" width="13.5703125" style="29" bestFit="1" customWidth="1"/>
    <col min="4097" max="4097" width="3.140625" style="29" bestFit="1" customWidth="1"/>
    <col min="4098" max="4098" width="13.5703125" style="29" bestFit="1" customWidth="1"/>
    <col min="4099" max="4099" width="3.140625" style="29" bestFit="1" customWidth="1"/>
    <col min="4100" max="4344" width="9.140625" style="29" customWidth="1"/>
    <col min="4345" max="4345" width="46.42578125" style="29" bestFit="1" customWidth="1"/>
    <col min="4346" max="4346" width="14.5703125" style="29" bestFit="1" customWidth="1"/>
    <col min="4347" max="4347" width="3.140625" style="29" bestFit="1" customWidth="1"/>
    <col min="4348" max="4348" width="14.5703125" style="29" bestFit="1" customWidth="1"/>
    <col min="4349" max="4349" width="3.140625" style="29" bestFit="1" customWidth="1"/>
    <col min="4350" max="4350" width="14.5703125" style="29" bestFit="1" customWidth="1"/>
    <col min="4351" max="4351" width="3.140625" style="29" bestFit="1" customWidth="1"/>
    <col min="4352" max="4352" width="13.5703125" style="29" bestFit="1" customWidth="1"/>
    <col min="4353" max="4353" width="3.140625" style="29" bestFit="1" customWidth="1"/>
    <col min="4354" max="4354" width="13.5703125" style="29" bestFit="1" customWidth="1"/>
    <col min="4355" max="4355" width="3.140625" style="29" bestFit="1" customWidth="1"/>
    <col min="4356" max="4600" width="9.140625" style="29" customWidth="1"/>
    <col min="4601" max="4601" width="46.42578125" style="29" bestFit="1" customWidth="1"/>
    <col min="4602" max="4602" width="14.5703125" style="29" bestFit="1" customWidth="1"/>
    <col min="4603" max="4603" width="3.140625" style="29" bestFit="1" customWidth="1"/>
    <col min="4604" max="4604" width="14.5703125" style="29" bestFit="1" customWidth="1"/>
    <col min="4605" max="4605" width="3.140625" style="29" bestFit="1" customWidth="1"/>
    <col min="4606" max="4606" width="14.5703125" style="29" bestFit="1" customWidth="1"/>
    <col min="4607" max="4607" width="3.140625" style="29" bestFit="1" customWidth="1"/>
    <col min="4608" max="4608" width="13.5703125" style="29" bestFit="1" customWidth="1"/>
    <col min="4609" max="4609" width="3.140625" style="29" bestFit="1" customWidth="1"/>
    <col min="4610" max="4610" width="13.5703125" style="29" bestFit="1" customWidth="1"/>
    <col min="4611" max="4611" width="3.140625" style="29" bestFit="1" customWidth="1"/>
    <col min="4612" max="4856" width="9.140625" style="29" customWidth="1"/>
    <col min="4857" max="4857" width="46.42578125" style="29" bestFit="1" customWidth="1"/>
    <col min="4858" max="4858" width="14.5703125" style="29" bestFit="1" customWidth="1"/>
    <col min="4859" max="4859" width="3.140625" style="29" bestFit="1" customWidth="1"/>
    <col min="4860" max="4860" width="14.5703125" style="29" bestFit="1" customWidth="1"/>
    <col min="4861" max="4861" width="3.140625" style="29" bestFit="1" customWidth="1"/>
    <col min="4862" max="4862" width="14.5703125" style="29" bestFit="1" customWidth="1"/>
    <col min="4863" max="4863" width="3.140625" style="29" bestFit="1" customWidth="1"/>
    <col min="4864" max="4864" width="13.5703125" style="29" bestFit="1" customWidth="1"/>
    <col min="4865" max="4865" width="3.140625" style="29" bestFit="1" customWidth="1"/>
    <col min="4866" max="4866" width="13.5703125" style="29" bestFit="1" customWidth="1"/>
    <col min="4867" max="4867" width="3.140625" style="29" bestFit="1" customWidth="1"/>
    <col min="4868" max="5112" width="9.140625" style="29" customWidth="1"/>
    <col min="5113" max="5113" width="46.42578125" style="29" bestFit="1" customWidth="1"/>
    <col min="5114" max="5114" width="14.5703125" style="29" bestFit="1" customWidth="1"/>
    <col min="5115" max="5115" width="3.140625" style="29" bestFit="1" customWidth="1"/>
    <col min="5116" max="5116" width="14.5703125" style="29" bestFit="1" customWidth="1"/>
    <col min="5117" max="5117" width="3.140625" style="29" bestFit="1" customWidth="1"/>
    <col min="5118" max="5118" width="14.5703125" style="29" bestFit="1" customWidth="1"/>
    <col min="5119" max="5119" width="3.140625" style="29" bestFit="1" customWidth="1"/>
    <col min="5120" max="5120" width="13.5703125" style="29" bestFit="1" customWidth="1"/>
    <col min="5121" max="5121" width="3.140625" style="29" bestFit="1" customWidth="1"/>
    <col min="5122" max="5122" width="13.5703125" style="29" bestFit="1" customWidth="1"/>
    <col min="5123" max="5123" width="3.140625" style="29" bestFit="1" customWidth="1"/>
    <col min="5124" max="5368" width="9.140625" style="29" customWidth="1"/>
    <col min="5369" max="5369" width="46.42578125" style="29" bestFit="1" customWidth="1"/>
    <col min="5370" max="5370" width="14.5703125" style="29" bestFit="1" customWidth="1"/>
    <col min="5371" max="5371" width="3.140625" style="29" bestFit="1" customWidth="1"/>
    <col min="5372" max="5372" width="14.5703125" style="29" bestFit="1" customWidth="1"/>
    <col min="5373" max="5373" width="3.140625" style="29" bestFit="1" customWidth="1"/>
    <col min="5374" max="5374" width="14.5703125" style="29" bestFit="1" customWidth="1"/>
    <col min="5375" max="5375" width="3.140625" style="29" bestFit="1" customWidth="1"/>
    <col min="5376" max="5376" width="13.5703125" style="29" bestFit="1" customWidth="1"/>
    <col min="5377" max="5377" width="3.140625" style="29" bestFit="1" customWidth="1"/>
    <col min="5378" max="5378" width="13.5703125" style="29" bestFit="1" customWidth="1"/>
    <col min="5379" max="5379" width="3.140625" style="29" bestFit="1" customWidth="1"/>
    <col min="5380" max="5624" width="9.140625" style="29" customWidth="1"/>
    <col min="5625" max="5625" width="46.42578125" style="29" bestFit="1" customWidth="1"/>
    <col min="5626" max="5626" width="14.5703125" style="29" bestFit="1" customWidth="1"/>
    <col min="5627" max="5627" width="3.140625" style="29" bestFit="1" customWidth="1"/>
    <col min="5628" max="5628" width="14.5703125" style="29" bestFit="1" customWidth="1"/>
    <col min="5629" max="5629" width="3.140625" style="29" bestFit="1" customWidth="1"/>
    <col min="5630" max="5630" width="14.5703125" style="29" bestFit="1" customWidth="1"/>
    <col min="5631" max="5631" width="3.140625" style="29" bestFit="1" customWidth="1"/>
    <col min="5632" max="5632" width="13.5703125" style="29" bestFit="1" customWidth="1"/>
    <col min="5633" max="5633" width="3.140625" style="29" bestFit="1" customWidth="1"/>
    <col min="5634" max="5634" width="13.5703125" style="29" bestFit="1" customWidth="1"/>
    <col min="5635" max="5635" width="3.140625" style="29" bestFit="1" customWidth="1"/>
    <col min="5636" max="5880" width="9.140625" style="29" customWidth="1"/>
    <col min="5881" max="5881" width="46.42578125" style="29" bestFit="1" customWidth="1"/>
    <col min="5882" max="5882" width="14.5703125" style="29" bestFit="1" customWidth="1"/>
    <col min="5883" max="5883" width="3.140625" style="29" bestFit="1" customWidth="1"/>
    <col min="5884" max="5884" width="14.5703125" style="29" bestFit="1" customWidth="1"/>
    <col min="5885" max="5885" width="3.140625" style="29" bestFit="1" customWidth="1"/>
    <col min="5886" max="5886" width="14.5703125" style="29" bestFit="1" customWidth="1"/>
    <col min="5887" max="5887" width="3.140625" style="29" bestFit="1" customWidth="1"/>
    <col min="5888" max="5888" width="13.5703125" style="29" bestFit="1" customWidth="1"/>
    <col min="5889" max="5889" width="3.140625" style="29" bestFit="1" customWidth="1"/>
    <col min="5890" max="5890" width="13.5703125" style="29" bestFit="1" customWidth="1"/>
    <col min="5891" max="5891" width="3.140625" style="29" bestFit="1" customWidth="1"/>
    <col min="5892" max="6136" width="9.140625" style="29" customWidth="1"/>
    <col min="6137" max="6137" width="46.42578125" style="29" bestFit="1" customWidth="1"/>
    <col min="6138" max="6138" width="14.5703125" style="29" bestFit="1" customWidth="1"/>
    <col min="6139" max="6139" width="3.140625" style="29" bestFit="1" customWidth="1"/>
    <col min="6140" max="6140" width="14.5703125" style="29" bestFit="1" customWidth="1"/>
    <col min="6141" max="6141" width="3.140625" style="29" bestFit="1" customWidth="1"/>
    <col min="6142" max="6142" width="14.5703125" style="29" bestFit="1" customWidth="1"/>
    <col min="6143" max="6143" width="3.140625" style="29" bestFit="1" customWidth="1"/>
    <col min="6144" max="6144" width="13.5703125" style="29" bestFit="1" customWidth="1"/>
    <col min="6145" max="6145" width="3.140625" style="29" bestFit="1" customWidth="1"/>
    <col min="6146" max="6146" width="13.5703125" style="29" bestFit="1" customWidth="1"/>
    <col min="6147" max="6147" width="3.140625" style="29" bestFit="1" customWidth="1"/>
    <col min="6148" max="6392" width="9.140625" style="29" customWidth="1"/>
    <col min="6393" max="6393" width="46.42578125" style="29" bestFit="1" customWidth="1"/>
    <col min="6394" max="6394" width="14.5703125" style="29" bestFit="1" customWidth="1"/>
    <col min="6395" max="6395" width="3.140625" style="29" bestFit="1" customWidth="1"/>
    <col min="6396" max="6396" width="14.5703125" style="29" bestFit="1" customWidth="1"/>
    <col min="6397" max="6397" width="3.140625" style="29" bestFit="1" customWidth="1"/>
    <col min="6398" max="6398" width="14.5703125" style="29" bestFit="1" customWidth="1"/>
    <col min="6399" max="6399" width="3.140625" style="29" bestFit="1" customWidth="1"/>
    <col min="6400" max="6400" width="13.5703125" style="29" bestFit="1" customWidth="1"/>
    <col min="6401" max="6401" width="3.140625" style="29" bestFit="1" customWidth="1"/>
    <col min="6402" max="6402" width="13.5703125" style="29" bestFit="1" customWidth="1"/>
    <col min="6403" max="6403" width="3.140625" style="29" bestFit="1" customWidth="1"/>
    <col min="6404" max="6648" width="9.140625" style="29" customWidth="1"/>
    <col min="6649" max="6649" width="46.42578125" style="29" bestFit="1" customWidth="1"/>
    <col min="6650" max="6650" width="14.5703125" style="29" bestFit="1" customWidth="1"/>
    <col min="6651" max="6651" width="3.140625" style="29" bestFit="1" customWidth="1"/>
    <col min="6652" max="6652" width="14.5703125" style="29" bestFit="1" customWidth="1"/>
    <col min="6653" max="6653" width="3.140625" style="29" bestFit="1" customWidth="1"/>
    <col min="6654" max="6654" width="14.5703125" style="29" bestFit="1" customWidth="1"/>
    <col min="6655" max="6655" width="3.140625" style="29" bestFit="1" customWidth="1"/>
    <col min="6656" max="6656" width="13.5703125" style="29" bestFit="1" customWidth="1"/>
    <col min="6657" max="6657" width="3.140625" style="29" bestFit="1" customWidth="1"/>
    <col min="6658" max="6658" width="13.5703125" style="29" bestFit="1" customWidth="1"/>
    <col min="6659" max="6659" width="3.140625" style="29" bestFit="1" customWidth="1"/>
    <col min="6660" max="6904" width="9.140625" style="29" customWidth="1"/>
    <col min="6905" max="6905" width="46.42578125" style="29" bestFit="1" customWidth="1"/>
    <col min="6906" max="6906" width="14.5703125" style="29" bestFit="1" customWidth="1"/>
    <col min="6907" max="6907" width="3.140625" style="29" bestFit="1" customWidth="1"/>
    <col min="6908" max="6908" width="14.5703125" style="29" bestFit="1" customWidth="1"/>
    <col min="6909" max="6909" width="3.140625" style="29" bestFit="1" customWidth="1"/>
    <col min="6910" max="6910" width="14.5703125" style="29" bestFit="1" customWidth="1"/>
    <col min="6911" max="6911" width="3.140625" style="29" bestFit="1" customWidth="1"/>
    <col min="6912" max="6912" width="13.5703125" style="29" bestFit="1" customWidth="1"/>
    <col min="6913" max="6913" width="3.140625" style="29" bestFit="1" customWidth="1"/>
    <col min="6914" max="6914" width="13.5703125" style="29" bestFit="1" customWidth="1"/>
    <col min="6915" max="6915" width="3.140625" style="29" bestFit="1" customWidth="1"/>
    <col min="6916" max="7160" width="9.140625" style="29" customWidth="1"/>
    <col min="7161" max="7161" width="46.42578125" style="29" bestFit="1" customWidth="1"/>
    <col min="7162" max="7162" width="14.5703125" style="29" bestFit="1" customWidth="1"/>
    <col min="7163" max="7163" width="3.140625" style="29" bestFit="1" customWidth="1"/>
    <col min="7164" max="7164" width="14.5703125" style="29" bestFit="1" customWidth="1"/>
    <col min="7165" max="7165" width="3.140625" style="29" bestFit="1" customWidth="1"/>
    <col min="7166" max="7166" width="14.5703125" style="29" bestFit="1" customWidth="1"/>
    <col min="7167" max="7167" width="3.140625" style="29" bestFit="1" customWidth="1"/>
    <col min="7168" max="7168" width="13.5703125" style="29" bestFit="1" customWidth="1"/>
    <col min="7169" max="7169" width="3.140625" style="29" bestFit="1" customWidth="1"/>
    <col min="7170" max="7170" width="13.5703125" style="29" bestFit="1" customWidth="1"/>
    <col min="7171" max="7171" width="3.140625" style="29" bestFit="1" customWidth="1"/>
    <col min="7172" max="7416" width="9.140625" style="29" customWidth="1"/>
    <col min="7417" max="7417" width="46.42578125" style="29" bestFit="1" customWidth="1"/>
    <col min="7418" max="7418" width="14.5703125" style="29" bestFit="1" customWidth="1"/>
    <col min="7419" max="7419" width="3.140625" style="29" bestFit="1" customWidth="1"/>
    <col min="7420" max="7420" width="14.5703125" style="29" bestFit="1" customWidth="1"/>
    <col min="7421" max="7421" width="3.140625" style="29" bestFit="1" customWidth="1"/>
    <col min="7422" max="7422" width="14.5703125" style="29" bestFit="1" customWidth="1"/>
    <col min="7423" max="7423" width="3.140625" style="29" bestFit="1" customWidth="1"/>
    <col min="7424" max="7424" width="13.5703125" style="29" bestFit="1" customWidth="1"/>
    <col min="7425" max="7425" width="3.140625" style="29" bestFit="1" customWidth="1"/>
    <col min="7426" max="7426" width="13.5703125" style="29" bestFit="1" customWidth="1"/>
    <col min="7427" max="7427" width="3.140625" style="29" bestFit="1" customWidth="1"/>
    <col min="7428" max="7672" width="9.140625" style="29" customWidth="1"/>
    <col min="7673" max="7673" width="46.42578125" style="29" bestFit="1" customWidth="1"/>
    <col min="7674" max="7674" width="14.5703125" style="29" bestFit="1" customWidth="1"/>
    <col min="7675" max="7675" width="3.140625" style="29" bestFit="1" customWidth="1"/>
    <col min="7676" max="7676" width="14.5703125" style="29" bestFit="1" customWidth="1"/>
    <col min="7677" max="7677" width="3.140625" style="29" bestFit="1" customWidth="1"/>
    <col min="7678" max="7678" width="14.5703125" style="29" bestFit="1" customWidth="1"/>
    <col min="7679" max="7679" width="3.140625" style="29" bestFit="1" customWidth="1"/>
    <col min="7680" max="7680" width="13.5703125" style="29" bestFit="1" customWidth="1"/>
    <col min="7681" max="7681" width="3.140625" style="29" bestFit="1" customWidth="1"/>
    <col min="7682" max="7682" width="13.5703125" style="29" bestFit="1" customWidth="1"/>
    <col min="7683" max="7683" width="3.140625" style="29" bestFit="1" customWidth="1"/>
    <col min="7684" max="7928" width="9.140625" style="29" customWidth="1"/>
    <col min="7929" max="7929" width="46.42578125" style="29" bestFit="1" customWidth="1"/>
    <col min="7930" max="7930" width="14.5703125" style="29" bestFit="1" customWidth="1"/>
    <col min="7931" max="7931" width="3.140625" style="29" bestFit="1" customWidth="1"/>
    <col min="7932" max="7932" width="14.5703125" style="29" bestFit="1" customWidth="1"/>
    <col min="7933" max="7933" width="3.140625" style="29" bestFit="1" customWidth="1"/>
    <col min="7934" max="7934" width="14.5703125" style="29" bestFit="1" customWidth="1"/>
    <col min="7935" max="7935" width="3.140625" style="29" bestFit="1" customWidth="1"/>
    <col min="7936" max="7936" width="13.5703125" style="29" bestFit="1" customWidth="1"/>
    <col min="7937" max="7937" width="3.140625" style="29" bestFit="1" customWidth="1"/>
    <col min="7938" max="7938" width="13.5703125" style="29" bestFit="1" customWidth="1"/>
    <col min="7939" max="7939" width="3.140625" style="29" bestFit="1" customWidth="1"/>
    <col min="7940" max="8184" width="9.140625" style="29" customWidth="1"/>
    <col min="8185" max="8185" width="46.42578125" style="29" bestFit="1" customWidth="1"/>
    <col min="8186" max="8186" width="14.5703125" style="29" bestFit="1" customWidth="1"/>
    <col min="8187" max="8187" width="3.140625" style="29" bestFit="1" customWidth="1"/>
    <col min="8188" max="8188" width="14.5703125" style="29" bestFit="1" customWidth="1"/>
    <col min="8189" max="8189" width="3.140625" style="29" bestFit="1" customWidth="1"/>
    <col min="8190" max="8190" width="14.5703125" style="29" bestFit="1" customWidth="1"/>
    <col min="8191" max="8191" width="3.140625" style="29" bestFit="1" customWidth="1"/>
    <col min="8192" max="8192" width="13.5703125" style="29" bestFit="1" customWidth="1"/>
    <col min="8193" max="8193" width="3.140625" style="29" bestFit="1" customWidth="1"/>
    <col min="8194" max="8194" width="13.5703125" style="29" bestFit="1" customWidth="1"/>
    <col min="8195" max="8195" width="3.140625" style="29" bestFit="1" customWidth="1"/>
    <col min="8196" max="8440" width="9.140625" style="29" customWidth="1"/>
    <col min="8441" max="8441" width="46.42578125" style="29" bestFit="1" customWidth="1"/>
    <col min="8442" max="8442" width="14.5703125" style="29" bestFit="1" customWidth="1"/>
    <col min="8443" max="8443" width="3.140625" style="29" bestFit="1" customWidth="1"/>
    <col min="8444" max="8444" width="14.5703125" style="29" bestFit="1" customWidth="1"/>
    <col min="8445" max="8445" width="3.140625" style="29" bestFit="1" customWidth="1"/>
    <col min="8446" max="8446" width="14.5703125" style="29" bestFit="1" customWidth="1"/>
    <col min="8447" max="8447" width="3.140625" style="29" bestFit="1" customWidth="1"/>
    <col min="8448" max="8448" width="13.5703125" style="29" bestFit="1" customWidth="1"/>
    <col min="8449" max="8449" width="3.140625" style="29" bestFit="1" customWidth="1"/>
    <col min="8450" max="8450" width="13.5703125" style="29" bestFit="1" customWidth="1"/>
    <col min="8451" max="8451" width="3.140625" style="29" bestFit="1" customWidth="1"/>
    <col min="8452" max="8696" width="9.140625" style="29" customWidth="1"/>
    <col min="8697" max="8697" width="46.42578125" style="29" bestFit="1" customWidth="1"/>
    <col min="8698" max="8698" width="14.5703125" style="29" bestFit="1" customWidth="1"/>
    <col min="8699" max="8699" width="3.140625" style="29" bestFit="1" customWidth="1"/>
    <col min="8700" max="8700" width="14.5703125" style="29" bestFit="1" customWidth="1"/>
    <col min="8701" max="8701" width="3.140625" style="29" bestFit="1" customWidth="1"/>
    <col min="8702" max="8702" width="14.5703125" style="29" bestFit="1" customWidth="1"/>
    <col min="8703" max="8703" width="3.140625" style="29" bestFit="1" customWidth="1"/>
    <col min="8704" max="8704" width="13.5703125" style="29" bestFit="1" customWidth="1"/>
    <col min="8705" max="8705" width="3.140625" style="29" bestFit="1" customWidth="1"/>
    <col min="8706" max="8706" width="13.5703125" style="29" bestFit="1" customWidth="1"/>
    <col min="8707" max="8707" width="3.140625" style="29" bestFit="1" customWidth="1"/>
    <col min="8708" max="8952" width="9.140625" style="29" customWidth="1"/>
    <col min="8953" max="8953" width="46.42578125" style="29" bestFit="1" customWidth="1"/>
    <col min="8954" max="8954" width="14.5703125" style="29" bestFit="1" customWidth="1"/>
    <col min="8955" max="8955" width="3.140625" style="29" bestFit="1" customWidth="1"/>
    <col min="8956" max="8956" width="14.5703125" style="29" bestFit="1" customWidth="1"/>
    <col min="8957" max="8957" width="3.140625" style="29" bestFit="1" customWidth="1"/>
    <col min="8958" max="8958" width="14.5703125" style="29" bestFit="1" customWidth="1"/>
    <col min="8959" max="8959" width="3.140625" style="29" bestFit="1" customWidth="1"/>
    <col min="8960" max="8960" width="13.5703125" style="29" bestFit="1" customWidth="1"/>
    <col min="8961" max="8961" width="3.140625" style="29" bestFit="1" customWidth="1"/>
    <col min="8962" max="8962" width="13.5703125" style="29" bestFit="1" customWidth="1"/>
    <col min="8963" max="8963" width="3.140625" style="29" bestFit="1" customWidth="1"/>
    <col min="8964" max="9208" width="9.140625" style="29" customWidth="1"/>
    <col min="9209" max="9209" width="46.42578125" style="29" bestFit="1" customWidth="1"/>
    <col min="9210" max="9210" width="14.5703125" style="29" bestFit="1" customWidth="1"/>
    <col min="9211" max="9211" width="3.140625" style="29" bestFit="1" customWidth="1"/>
    <col min="9212" max="9212" width="14.5703125" style="29" bestFit="1" customWidth="1"/>
    <col min="9213" max="9213" width="3.140625" style="29" bestFit="1" customWidth="1"/>
    <col min="9214" max="9214" width="14.5703125" style="29" bestFit="1" customWidth="1"/>
    <col min="9215" max="9215" width="3.140625" style="29" bestFit="1" customWidth="1"/>
    <col min="9216" max="9216" width="13.5703125" style="29" bestFit="1" customWidth="1"/>
    <col min="9217" max="9217" width="3.140625" style="29" bestFit="1" customWidth="1"/>
    <col min="9218" max="9218" width="13.5703125" style="29" bestFit="1" customWidth="1"/>
    <col min="9219" max="9219" width="3.140625" style="29" bestFit="1" customWidth="1"/>
    <col min="9220" max="9464" width="9.140625" style="29" customWidth="1"/>
    <col min="9465" max="9465" width="46.42578125" style="29" bestFit="1" customWidth="1"/>
    <col min="9466" max="9466" width="14.5703125" style="29" bestFit="1" customWidth="1"/>
    <col min="9467" max="9467" width="3.140625" style="29" bestFit="1" customWidth="1"/>
    <col min="9468" max="9468" width="14.5703125" style="29" bestFit="1" customWidth="1"/>
    <col min="9469" max="9469" width="3.140625" style="29" bestFit="1" customWidth="1"/>
    <col min="9470" max="9470" width="14.5703125" style="29" bestFit="1" customWidth="1"/>
    <col min="9471" max="9471" width="3.140625" style="29" bestFit="1" customWidth="1"/>
    <col min="9472" max="9472" width="13.5703125" style="29" bestFit="1" customWidth="1"/>
    <col min="9473" max="9473" width="3.140625" style="29" bestFit="1" customWidth="1"/>
    <col min="9474" max="9474" width="13.5703125" style="29" bestFit="1" customWidth="1"/>
    <col min="9475" max="9475" width="3.140625" style="29" bestFit="1" customWidth="1"/>
    <col min="9476" max="9720" width="9.140625" style="29" customWidth="1"/>
    <col min="9721" max="9721" width="46.42578125" style="29" bestFit="1" customWidth="1"/>
    <col min="9722" max="9722" width="14.5703125" style="29" bestFit="1" customWidth="1"/>
    <col min="9723" max="9723" width="3.140625" style="29" bestFit="1" customWidth="1"/>
    <col min="9724" max="9724" width="14.5703125" style="29" bestFit="1" customWidth="1"/>
    <col min="9725" max="9725" width="3.140625" style="29" bestFit="1" customWidth="1"/>
    <col min="9726" max="9726" width="14.5703125" style="29" bestFit="1" customWidth="1"/>
    <col min="9727" max="9727" width="3.140625" style="29" bestFit="1" customWidth="1"/>
    <col min="9728" max="9728" width="13.5703125" style="29" bestFit="1" customWidth="1"/>
    <col min="9729" max="9729" width="3.140625" style="29" bestFit="1" customWidth="1"/>
    <col min="9730" max="9730" width="13.5703125" style="29" bestFit="1" customWidth="1"/>
    <col min="9731" max="9731" width="3.140625" style="29" bestFit="1" customWidth="1"/>
    <col min="9732" max="9976" width="9.140625" style="29" customWidth="1"/>
    <col min="9977" max="9977" width="46.42578125" style="29" bestFit="1" customWidth="1"/>
    <col min="9978" max="9978" width="14.5703125" style="29" bestFit="1" customWidth="1"/>
    <col min="9979" max="9979" width="3.140625" style="29" bestFit="1" customWidth="1"/>
    <col min="9980" max="9980" width="14.5703125" style="29" bestFit="1" customWidth="1"/>
    <col min="9981" max="9981" width="3.140625" style="29" bestFit="1" customWidth="1"/>
    <col min="9982" max="9982" width="14.5703125" style="29" bestFit="1" customWidth="1"/>
    <col min="9983" max="9983" width="3.140625" style="29" bestFit="1" customWidth="1"/>
    <col min="9984" max="9984" width="13.5703125" style="29" bestFit="1" customWidth="1"/>
    <col min="9985" max="9985" width="3.140625" style="29" bestFit="1" customWidth="1"/>
    <col min="9986" max="9986" width="13.5703125" style="29" bestFit="1" customWidth="1"/>
    <col min="9987" max="9987" width="3.140625" style="29" bestFit="1" customWidth="1"/>
    <col min="9988" max="10232" width="9.140625" style="29" customWidth="1"/>
    <col min="10233" max="10233" width="46.42578125" style="29" bestFit="1" customWidth="1"/>
    <col min="10234" max="10234" width="14.5703125" style="29" bestFit="1" customWidth="1"/>
    <col min="10235" max="10235" width="3.140625" style="29" bestFit="1" customWidth="1"/>
    <col min="10236" max="10236" width="14.5703125" style="29" bestFit="1" customWidth="1"/>
    <col min="10237" max="10237" width="3.140625" style="29" bestFit="1" customWidth="1"/>
    <col min="10238" max="10238" width="14.5703125" style="29" bestFit="1" customWidth="1"/>
    <col min="10239" max="10239" width="3.140625" style="29" bestFit="1" customWidth="1"/>
    <col min="10240" max="10240" width="13.5703125" style="29" bestFit="1" customWidth="1"/>
    <col min="10241" max="10241" width="3.140625" style="29" bestFit="1" customWidth="1"/>
    <col min="10242" max="10242" width="13.5703125" style="29" bestFit="1" customWidth="1"/>
    <col min="10243" max="10243" width="3.140625" style="29" bestFit="1" customWidth="1"/>
    <col min="10244" max="10488" width="9.140625" style="29" customWidth="1"/>
    <col min="10489" max="10489" width="46.42578125" style="29" bestFit="1" customWidth="1"/>
    <col min="10490" max="10490" width="14.5703125" style="29" bestFit="1" customWidth="1"/>
    <col min="10491" max="10491" width="3.140625" style="29" bestFit="1" customWidth="1"/>
    <col min="10492" max="10492" width="14.5703125" style="29" bestFit="1" customWidth="1"/>
    <col min="10493" max="10493" width="3.140625" style="29" bestFit="1" customWidth="1"/>
    <col min="10494" max="10494" width="14.5703125" style="29" bestFit="1" customWidth="1"/>
    <col min="10495" max="10495" width="3.140625" style="29" bestFit="1" customWidth="1"/>
    <col min="10496" max="10496" width="13.5703125" style="29" bestFit="1" customWidth="1"/>
    <col min="10497" max="10497" width="3.140625" style="29" bestFit="1" customWidth="1"/>
    <col min="10498" max="10498" width="13.5703125" style="29" bestFit="1" customWidth="1"/>
    <col min="10499" max="10499" width="3.140625" style="29" bestFit="1" customWidth="1"/>
    <col min="10500" max="10744" width="9.140625" style="29" customWidth="1"/>
    <col min="10745" max="10745" width="46.42578125" style="29" bestFit="1" customWidth="1"/>
    <col min="10746" max="10746" width="14.5703125" style="29" bestFit="1" customWidth="1"/>
    <col min="10747" max="10747" width="3.140625" style="29" bestFit="1" customWidth="1"/>
    <col min="10748" max="10748" width="14.5703125" style="29" bestFit="1" customWidth="1"/>
    <col min="10749" max="10749" width="3.140625" style="29" bestFit="1" customWidth="1"/>
    <col min="10750" max="10750" width="14.5703125" style="29" bestFit="1" customWidth="1"/>
    <col min="10751" max="10751" width="3.140625" style="29" bestFit="1" customWidth="1"/>
    <col min="10752" max="10752" width="13.5703125" style="29" bestFit="1" customWidth="1"/>
    <col min="10753" max="10753" width="3.140625" style="29" bestFit="1" customWidth="1"/>
    <col min="10754" max="10754" width="13.5703125" style="29" bestFit="1" customWidth="1"/>
    <col min="10755" max="10755" width="3.140625" style="29" bestFit="1" customWidth="1"/>
    <col min="10756" max="11000" width="9.140625" style="29" customWidth="1"/>
    <col min="11001" max="11001" width="46.42578125" style="29" bestFit="1" customWidth="1"/>
    <col min="11002" max="11002" width="14.5703125" style="29" bestFit="1" customWidth="1"/>
    <col min="11003" max="11003" width="3.140625" style="29" bestFit="1" customWidth="1"/>
    <col min="11004" max="11004" width="14.5703125" style="29" bestFit="1" customWidth="1"/>
    <col min="11005" max="11005" width="3.140625" style="29" bestFit="1" customWidth="1"/>
    <col min="11006" max="11006" width="14.5703125" style="29" bestFit="1" customWidth="1"/>
    <col min="11007" max="11007" width="3.140625" style="29" bestFit="1" customWidth="1"/>
    <col min="11008" max="11008" width="13.5703125" style="29" bestFit="1" customWidth="1"/>
    <col min="11009" max="11009" width="3.140625" style="29" bestFit="1" customWidth="1"/>
    <col min="11010" max="11010" width="13.5703125" style="29" bestFit="1" customWidth="1"/>
    <col min="11011" max="11011" width="3.140625" style="29" bestFit="1" customWidth="1"/>
    <col min="11012" max="11256" width="9.140625" style="29" customWidth="1"/>
    <col min="11257" max="11257" width="46.42578125" style="29" bestFit="1" customWidth="1"/>
    <col min="11258" max="11258" width="14.5703125" style="29" bestFit="1" customWidth="1"/>
    <col min="11259" max="11259" width="3.140625" style="29" bestFit="1" customWidth="1"/>
    <col min="11260" max="11260" width="14.5703125" style="29" bestFit="1" customWidth="1"/>
    <col min="11261" max="11261" width="3.140625" style="29" bestFit="1" customWidth="1"/>
    <col min="11262" max="11262" width="14.5703125" style="29" bestFit="1" customWidth="1"/>
    <col min="11263" max="11263" width="3.140625" style="29" bestFit="1" customWidth="1"/>
    <col min="11264" max="11264" width="13.5703125" style="29" bestFit="1" customWidth="1"/>
    <col min="11265" max="11265" width="3.140625" style="29" bestFit="1" customWidth="1"/>
    <col min="11266" max="11266" width="13.5703125" style="29" bestFit="1" customWidth="1"/>
    <col min="11267" max="11267" width="3.140625" style="29" bestFit="1" customWidth="1"/>
    <col min="11268" max="11512" width="9.140625" style="29" customWidth="1"/>
    <col min="11513" max="11513" width="46.42578125" style="29" bestFit="1" customWidth="1"/>
    <col min="11514" max="11514" width="14.5703125" style="29" bestFit="1" customWidth="1"/>
    <col min="11515" max="11515" width="3.140625" style="29" bestFit="1" customWidth="1"/>
    <col min="11516" max="11516" width="14.5703125" style="29" bestFit="1" customWidth="1"/>
    <col min="11517" max="11517" width="3.140625" style="29" bestFit="1" customWidth="1"/>
    <col min="11518" max="11518" width="14.5703125" style="29" bestFit="1" customWidth="1"/>
    <col min="11519" max="11519" width="3.140625" style="29" bestFit="1" customWidth="1"/>
    <col min="11520" max="11520" width="13.5703125" style="29" bestFit="1" customWidth="1"/>
    <col min="11521" max="11521" width="3.140625" style="29" bestFit="1" customWidth="1"/>
    <col min="11522" max="11522" width="13.5703125" style="29" bestFit="1" customWidth="1"/>
    <col min="11523" max="11523" width="3.140625" style="29" bestFit="1" customWidth="1"/>
    <col min="11524" max="11768" width="9.140625" style="29" customWidth="1"/>
    <col min="11769" max="11769" width="46.42578125" style="29" bestFit="1" customWidth="1"/>
    <col min="11770" max="11770" width="14.5703125" style="29" bestFit="1" customWidth="1"/>
    <col min="11771" max="11771" width="3.140625" style="29" bestFit="1" customWidth="1"/>
    <col min="11772" max="11772" width="14.5703125" style="29" bestFit="1" customWidth="1"/>
    <col min="11773" max="11773" width="3.140625" style="29" bestFit="1" customWidth="1"/>
    <col min="11774" max="11774" width="14.5703125" style="29" bestFit="1" customWidth="1"/>
    <col min="11775" max="11775" width="3.140625" style="29" bestFit="1" customWidth="1"/>
    <col min="11776" max="11776" width="13.5703125" style="29" bestFit="1" customWidth="1"/>
    <col min="11777" max="11777" width="3.140625" style="29" bestFit="1" customWidth="1"/>
    <col min="11778" max="11778" width="13.5703125" style="29" bestFit="1" customWidth="1"/>
    <col min="11779" max="11779" width="3.140625" style="29" bestFit="1" customWidth="1"/>
    <col min="11780" max="12024" width="9.140625" style="29" customWidth="1"/>
    <col min="12025" max="12025" width="46.42578125" style="29" bestFit="1" customWidth="1"/>
    <col min="12026" max="12026" width="14.5703125" style="29" bestFit="1" customWidth="1"/>
    <col min="12027" max="12027" width="3.140625" style="29" bestFit="1" customWidth="1"/>
    <col min="12028" max="12028" width="14.5703125" style="29" bestFit="1" customWidth="1"/>
    <col min="12029" max="12029" width="3.140625" style="29" bestFit="1" customWidth="1"/>
    <col min="12030" max="12030" width="14.5703125" style="29" bestFit="1" customWidth="1"/>
    <col min="12031" max="12031" width="3.140625" style="29" bestFit="1" customWidth="1"/>
    <col min="12032" max="12032" width="13.5703125" style="29" bestFit="1" customWidth="1"/>
    <col min="12033" max="12033" width="3.140625" style="29" bestFit="1" customWidth="1"/>
    <col min="12034" max="12034" width="13.5703125" style="29" bestFit="1" customWidth="1"/>
    <col min="12035" max="12035" width="3.140625" style="29" bestFit="1" customWidth="1"/>
    <col min="12036" max="12280" width="9.140625" style="29" customWidth="1"/>
    <col min="12281" max="12281" width="46.42578125" style="29" bestFit="1" customWidth="1"/>
    <col min="12282" max="12282" width="14.5703125" style="29" bestFit="1" customWidth="1"/>
    <col min="12283" max="12283" width="3.140625" style="29" bestFit="1" customWidth="1"/>
    <col min="12284" max="12284" width="14.5703125" style="29" bestFit="1" customWidth="1"/>
    <col min="12285" max="12285" width="3.140625" style="29" bestFit="1" customWidth="1"/>
    <col min="12286" max="12286" width="14.5703125" style="29" bestFit="1" customWidth="1"/>
    <col min="12287" max="12287" width="3.140625" style="29" bestFit="1" customWidth="1"/>
    <col min="12288" max="12288" width="13.5703125" style="29" bestFit="1" customWidth="1"/>
    <col min="12289" max="12289" width="3.140625" style="29" bestFit="1" customWidth="1"/>
    <col min="12290" max="12290" width="13.5703125" style="29" bestFit="1" customWidth="1"/>
    <col min="12291" max="12291" width="3.140625" style="29" bestFit="1" customWidth="1"/>
    <col min="12292" max="12536" width="9.140625" style="29" customWidth="1"/>
    <col min="12537" max="12537" width="46.42578125" style="29" bestFit="1" customWidth="1"/>
    <col min="12538" max="12538" width="14.5703125" style="29" bestFit="1" customWidth="1"/>
    <col min="12539" max="12539" width="3.140625" style="29" bestFit="1" customWidth="1"/>
    <col min="12540" max="12540" width="14.5703125" style="29" bestFit="1" customWidth="1"/>
    <col min="12541" max="12541" width="3.140625" style="29" bestFit="1" customWidth="1"/>
    <col min="12542" max="12542" width="14.5703125" style="29" bestFit="1" customWidth="1"/>
    <col min="12543" max="12543" width="3.140625" style="29" bestFit="1" customWidth="1"/>
    <col min="12544" max="12544" width="13.5703125" style="29" bestFit="1" customWidth="1"/>
    <col min="12545" max="12545" width="3.140625" style="29" bestFit="1" customWidth="1"/>
    <col min="12546" max="12546" width="13.5703125" style="29" bestFit="1" customWidth="1"/>
    <col min="12547" max="12547" width="3.140625" style="29" bestFit="1" customWidth="1"/>
    <col min="12548" max="12792" width="9.140625" style="29" customWidth="1"/>
    <col min="12793" max="12793" width="46.42578125" style="29" bestFit="1" customWidth="1"/>
    <col min="12794" max="12794" width="14.5703125" style="29" bestFit="1" customWidth="1"/>
    <col min="12795" max="12795" width="3.140625" style="29" bestFit="1" customWidth="1"/>
    <col min="12796" max="12796" width="14.5703125" style="29" bestFit="1" customWidth="1"/>
    <col min="12797" max="12797" width="3.140625" style="29" bestFit="1" customWidth="1"/>
    <col min="12798" max="12798" width="14.5703125" style="29" bestFit="1" customWidth="1"/>
    <col min="12799" max="12799" width="3.140625" style="29" bestFit="1" customWidth="1"/>
    <col min="12800" max="12800" width="13.5703125" style="29" bestFit="1" customWidth="1"/>
    <col min="12801" max="12801" width="3.140625" style="29" bestFit="1" customWidth="1"/>
    <col min="12802" max="12802" width="13.5703125" style="29" bestFit="1" customWidth="1"/>
    <col min="12803" max="12803" width="3.140625" style="29" bestFit="1" customWidth="1"/>
    <col min="12804" max="13048" width="9.140625" style="29" customWidth="1"/>
    <col min="13049" max="13049" width="46.42578125" style="29" bestFit="1" customWidth="1"/>
    <col min="13050" max="13050" width="14.5703125" style="29" bestFit="1" customWidth="1"/>
    <col min="13051" max="13051" width="3.140625" style="29" bestFit="1" customWidth="1"/>
    <col min="13052" max="13052" width="14.5703125" style="29" bestFit="1" customWidth="1"/>
    <col min="13053" max="13053" width="3.140625" style="29" bestFit="1" customWidth="1"/>
    <col min="13054" max="13054" width="14.5703125" style="29" bestFit="1" customWidth="1"/>
    <col min="13055" max="13055" width="3.140625" style="29" bestFit="1" customWidth="1"/>
    <col min="13056" max="13056" width="13.5703125" style="29" bestFit="1" customWidth="1"/>
    <col min="13057" max="13057" width="3.140625" style="29" bestFit="1" customWidth="1"/>
    <col min="13058" max="13058" width="13.5703125" style="29" bestFit="1" customWidth="1"/>
    <col min="13059" max="13059" width="3.140625" style="29" bestFit="1" customWidth="1"/>
    <col min="13060" max="13304" width="9.140625" style="29" customWidth="1"/>
    <col min="13305" max="13305" width="46.42578125" style="29" bestFit="1" customWidth="1"/>
    <col min="13306" max="13306" width="14.5703125" style="29" bestFit="1" customWidth="1"/>
    <col min="13307" max="13307" width="3.140625" style="29" bestFit="1" customWidth="1"/>
    <col min="13308" max="13308" width="14.5703125" style="29" bestFit="1" customWidth="1"/>
    <col min="13309" max="13309" width="3.140625" style="29" bestFit="1" customWidth="1"/>
    <col min="13310" max="13310" width="14.5703125" style="29" bestFit="1" customWidth="1"/>
    <col min="13311" max="13311" width="3.140625" style="29" bestFit="1" customWidth="1"/>
    <col min="13312" max="13312" width="13.5703125" style="29" bestFit="1" customWidth="1"/>
    <col min="13313" max="13313" width="3.140625" style="29" bestFit="1" customWidth="1"/>
    <col min="13314" max="13314" width="13.5703125" style="29" bestFit="1" customWidth="1"/>
    <col min="13315" max="13315" width="3.140625" style="29" bestFit="1" customWidth="1"/>
    <col min="13316" max="13560" width="9.140625" style="29" customWidth="1"/>
    <col min="13561" max="13561" width="46.42578125" style="29" bestFit="1" customWidth="1"/>
    <col min="13562" max="13562" width="14.5703125" style="29" bestFit="1" customWidth="1"/>
    <col min="13563" max="13563" width="3.140625" style="29" bestFit="1" customWidth="1"/>
    <col min="13564" max="13564" width="14.5703125" style="29" bestFit="1" customWidth="1"/>
    <col min="13565" max="13565" width="3.140625" style="29" bestFit="1" customWidth="1"/>
    <col min="13566" max="13566" width="14.5703125" style="29" bestFit="1" customWidth="1"/>
    <col min="13567" max="13567" width="3.140625" style="29" bestFit="1" customWidth="1"/>
    <col min="13568" max="13568" width="13.5703125" style="29" bestFit="1" customWidth="1"/>
    <col min="13569" max="13569" width="3.140625" style="29" bestFit="1" customWidth="1"/>
    <col min="13570" max="13570" width="13.5703125" style="29" bestFit="1" customWidth="1"/>
    <col min="13571" max="13571" width="3.140625" style="29" bestFit="1" customWidth="1"/>
    <col min="13572" max="13816" width="9.140625" style="29" customWidth="1"/>
    <col min="13817" max="13817" width="46.42578125" style="29" bestFit="1" customWidth="1"/>
    <col min="13818" max="13818" width="14.5703125" style="29" bestFit="1" customWidth="1"/>
    <col min="13819" max="13819" width="3.140625" style="29" bestFit="1" customWidth="1"/>
    <col min="13820" max="13820" width="14.5703125" style="29" bestFit="1" customWidth="1"/>
    <col min="13821" max="13821" width="3.140625" style="29" bestFit="1" customWidth="1"/>
    <col min="13822" max="13822" width="14.5703125" style="29" bestFit="1" customWidth="1"/>
    <col min="13823" max="13823" width="3.140625" style="29" bestFit="1" customWidth="1"/>
    <col min="13824" max="13824" width="13.5703125" style="29" bestFit="1" customWidth="1"/>
    <col min="13825" max="13825" width="3.140625" style="29" bestFit="1" customWidth="1"/>
    <col min="13826" max="13826" width="13.5703125" style="29" bestFit="1" customWidth="1"/>
    <col min="13827" max="13827" width="3.140625" style="29" bestFit="1" customWidth="1"/>
    <col min="13828" max="14072" width="9.140625" style="29" customWidth="1"/>
    <col min="14073" max="14073" width="46.42578125" style="29" bestFit="1" customWidth="1"/>
    <col min="14074" max="14074" width="14.5703125" style="29" bestFit="1" customWidth="1"/>
    <col min="14075" max="14075" width="3.140625" style="29" bestFit="1" customWidth="1"/>
    <col min="14076" max="14076" width="14.5703125" style="29" bestFit="1" customWidth="1"/>
    <col min="14077" max="14077" width="3.140625" style="29" bestFit="1" customWidth="1"/>
    <col min="14078" max="14078" width="14.5703125" style="29" bestFit="1" customWidth="1"/>
    <col min="14079" max="14079" width="3.140625" style="29" bestFit="1" customWidth="1"/>
    <col min="14080" max="14080" width="13.5703125" style="29" bestFit="1" customWidth="1"/>
    <col min="14081" max="14081" width="3.140625" style="29" bestFit="1" customWidth="1"/>
    <col min="14082" max="14082" width="13.5703125" style="29" bestFit="1" customWidth="1"/>
    <col min="14083" max="14083" width="3.140625" style="29" bestFit="1" customWidth="1"/>
    <col min="14084" max="14328" width="9.140625" style="29" customWidth="1"/>
    <col min="14329" max="14329" width="46.42578125" style="29" bestFit="1" customWidth="1"/>
    <col min="14330" max="14330" width="14.5703125" style="29" bestFit="1" customWidth="1"/>
    <col min="14331" max="14331" width="3.140625" style="29" bestFit="1" customWidth="1"/>
    <col min="14332" max="14332" width="14.5703125" style="29" bestFit="1" customWidth="1"/>
    <col min="14333" max="14333" width="3.140625" style="29" bestFit="1" customWidth="1"/>
    <col min="14334" max="14334" width="14.5703125" style="29" bestFit="1" customWidth="1"/>
    <col min="14335" max="14335" width="3.140625" style="29" bestFit="1" customWidth="1"/>
    <col min="14336" max="14336" width="13.5703125" style="29" bestFit="1" customWidth="1"/>
    <col min="14337" max="14337" width="3.140625" style="29" bestFit="1" customWidth="1"/>
    <col min="14338" max="14338" width="13.5703125" style="29" bestFit="1" customWidth="1"/>
    <col min="14339" max="14339" width="3.140625" style="29" bestFit="1" customWidth="1"/>
    <col min="14340" max="14584" width="9.140625" style="29" customWidth="1"/>
    <col min="14585" max="14585" width="46.42578125" style="29" bestFit="1" customWidth="1"/>
    <col min="14586" max="14586" width="14.5703125" style="29" bestFit="1" customWidth="1"/>
    <col min="14587" max="14587" width="3.140625" style="29" bestFit="1" customWidth="1"/>
    <col min="14588" max="14588" width="14.5703125" style="29" bestFit="1" customWidth="1"/>
    <col min="14589" max="14589" width="3.140625" style="29" bestFit="1" customWidth="1"/>
    <col min="14590" max="14590" width="14.5703125" style="29" bestFit="1" customWidth="1"/>
    <col min="14591" max="14591" width="3.140625" style="29" bestFit="1" customWidth="1"/>
    <col min="14592" max="14592" width="13.5703125" style="29" bestFit="1" customWidth="1"/>
    <col min="14593" max="14593" width="3.140625" style="29" bestFit="1" customWidth="1"/>
    <col min="14594" max="14594" width="13.5703125" style="29" bestFit="1" customWidth="1"/>
    <col min="14595" max="14595" width="3.140625" style="29" bestFit="1" customWidth="1"/>
    <col min="14596" max="14840" width="9.140625" style="29" customWidth="1"/>
    <col min="14841" max="14841" width="46.42578125" style="29" bestFit="1" customWidth="1"/>
    <col min="14842" max="14842" width="14.5703125" style="29" bestFit="1" customWidth="1"/>
    <col min="14843" max="14843" width="3.140625" style="29" bestFit="1" customWidth="1"/>
    <col min="14844" max="14844" width="14.5703125" style="29" bestFit="1" customWidth="1"/>
    <col min="14845" max="14845" width="3.140625" style="29" bestFit="1" customWidth="1"/>
    <col min="14846" max="14846" width="14.5703125" style="29" bestFit="1" customWidth="1"/>
    <col min="14847" max="14847" width="3.140625" style="29" bestFit="1" customWidth="1"/>
    <col min="14848" max="14848" width="13.5703125" style="29" bestFit="1" customWidth="1"/>
    <col min="14849" max="14849" width="3.140625" style="29" bestFit="1" customWidth="1"/>
    <col min="14850" max="14850" width="13.5703125" style="29" bestFit="1" customWidth="1"/>
    <col min="14851" max="14851" width="3.140625" style="29" bestFit="1" customWidth="1"/>
    <col min="14852" max="15096" width="9.140625" style="29" customWidth="1"/>
    <col min="15097" max="15097" width="46.42578125" style="29" bestFit="1" customWidth="1"/>
    <col min="15098" max="15098" width="14.5703125" style="29" bestFit="1" customWidth="1"/>
    <col min="15099" max="15099" width="3.140625" style="29" bestFit="1" customWidth="1"/>
    <col min="15100" max="15100" width="14.5703125" style="29" bestFit="1" customWidth="1"/>
    <col min="15101" max="15101" width="3.140625" style="29" bestFit="1" customWidth="1"/>
    <col min="15102" max="15102" width="14.5703125" style="29" bestFit="1" customWidth="1"/>
    <col min="15103" max="15103" width="3.140625" style="29" bestFit="1" customWidth="1"/>
    <col min="15104" max="15104" width="13.5703125" style="29" bestFit="1" customWidth="1"/>
    <col min="15105" max="15105" width="3.140625" style="29" bestFit="1" customWidth="1"/>
    <col min="15106" max="15106" width="13.5703125" style="29" bestFit="1" customWidth="1"/>
    <col min="15107" max="15107" width="3.140625" style="29" bestFit="1" customWidth="1"/>
    <col min="15108" max="15352" width="9.140625" style="29" customWidth="1"/>
    <col min="15353" max="15353" width="46.42578125" style="29" bestFit="1" customWidth="1"/>
    <col min="15354" max="15354" width="14.5703125" style="29" bestFit="1" customWidth="1"/>
    <col min="15355" max="15355" width="3.140625" style="29" bestFit="1" customWidth="1"/>
    <col min="15356" max="15356" width="14.5703125" style="29" bestFit="1" customWidth="1"/>
    <col min="15357" max="15357" width="3.140625" style="29" bestFit="1" customWidth="1"/>
    <col min="15358" max="15358" width="14.5703125" style="29" bestFit="1" customWidth="1"/>
    <col min="15359" max="15359" width="3.140625" style="29" bestFit="1" customWidth="1"/>
    <col min="15360" max="15360" width="13.5703125" style="29" bestFit="1" customWidth="1"/>
    <col min="15361" max="15361" width="3.140625" style="29" bestFit="1" customWidth="1"/>
    <col min="15362" max="15362" width="13.5703125" style="29" bestFit="1" customWidth="1"/>
    <col min="15363" max="15363" width="3.140625" style="29" bestFit="1" customWidth="1"/>
    <col min="15364" max="15608" width="9.140625" style="29" customWidth="1"/>
    <col min="15609" max="15609" width="46.42578125" style="29" bestFit="1" customWidth="1"/>
    <col min="15610" max="15610" width="14.5703125" style="29" bestFit="1" customWidth="1"/>
    <col min="15611" max="15611" width="3.140625" style="29" bestFit="1" customWidth="1"/>
    <col min="15612" max="15612" width="14.5703125" style="29" bestFit="1" customWidth="1"/>
    <col min="15613" max="15613" width="3.140625" style="29" bestFit="1" customWidth="1"/>
    <col min="15614" max="15614" width="14.5703125" style="29" bestFit="1" customWidth="1"/>
    <col min="15615" max="15615" width="3.140625" style="29" bestFit="1" customWidth="1"/>
    <col min="15616" max="15616" width="13.5703125" style="29" bestFit="1" customWidth="1"/>
    <col min="15617" max="15617" width="3.140625" style="29" bestFit="1" customWidth="1"/>
    <col min="15618" max="15618" width="13.5703125" style="29" bestFit="1" customWidth="1"/>
    <col min="15619" max="15619" width="3.140625" style="29" bestFit="1" customWidth="1"/>
    <col min="15620" max="15864" width="9.140625" style="29" customWidth="1"/>
    <col min="15865" max="15865" width="46.42578125" style="29" bestFit="1" customWidth="1"/>
    <col min="15866" max="15866" width="14.5703125" style="29" bestFit="1" customWidth="1"/>
    <col min="15867" max="15867" width="3.140625" style="29" bestFit="1" customWidth="1"/>
    <col min="15868" max="15868" width="14.5703125" style="29" bestFit="1" customWidth="1"/>
    <col min="15869" max="15869" width="3.140625" style="29" bestFit="1" customWidth="1"/>
    <col min="15870" max="15870" width="14.5703125" style="29" bestFit="1" customWidth="1"/>
    <col min="15871" max="15871" width="3.140625" style="29" bestFit="1" customWidth="1"/>
    <col min="15872" max="15872" width="13.5703125" style="29" bestFit="1" customWidth="1"/>
    <col min="15873" max="15873" width="3.140625" style="29" bestFit="1" customWidth="1"/>
    <col min="15874" max="15874" width="13.5703125" style="29" bestFit="1" customWidth="1"/>
    <col min="15875" max="15875" width="3.140625" style="29" bestFit="1" customWidth="1"/>
    <col min="15876" max="16120" width="9.140625" style="29" customWidth="1"/>
    <col min="16121" max="16121" width="46.42578125" style="29" bestFit="1" customWidth="1"/>
    <col min="16122" max="16122" width="14.5703125" style="29" bestFit="1" customWidth="1"/>
    <col min="16123" max="16123" width="3.140625" style="29" bestFit="1" customWidth="1"/>
    <col min="16124" max="16124" width="14.5703125" style="29" bestFit="1" customWidth="1"/>
    <col min="16125" max="16125" width="3.140625" style="29" bestFit="1" customWidth="1"/>
    <col min="16126" max="16126" width="14.5703125" style="29" bestFit="1" customWidth="1"/>
    <col min="16127" max="16127" width="3.140625" style="29" bestFit="1" customWidth="1"/>
    <col min="16128" max="16128" width="13.5703125" style="29" bestFit="1" customWidth="1"/>
    <col min="16129" max="16129" width="3.140625" style="29" bestFit="1" customWidth="1"/>
    <col min="16130" max="16130" width="13.5703125" style="29" bestFit="1" customWidth="1"/>
    <col min="16131" max="16131" width="3.140625" style="29" bestFit="1" customWidth="1"/>
    <col min="16132" max="16384" width="9.140625" style="29" customWidth="1"/>
  </cols>
  <sheetData>
    <row r="2" spans="2:10" ht="32.25" customHeight="1">
      <c r="B2" s="40" t="s">
        <v>5</v>
      </c>
      <c r="C2" s="40"/>
      <c r="D2" s="41"/>
      <c r="E2" s="41"/>
      <c r="F2" s="41"/>
      <c r="G2" s="41"/>
      <c r="H2" s="3"/>
      <c r="I2" s="28"/>
    </row>
    <row r="3" spans="2:10" ht="14.25" customHeight="1">
      <c r="B3" s="5"/>
      <c r="C3" s="5"/>
      <c r="D3" s="5"/>
      <c r="E3" s="30"/>
      <c r="F3" s="31"/>
      <c r="G3" s="31"/>
      <c r="H3" s="25"/>
      <c r="I3" s="28"/>
    </row>
    <row r="4" spans="2:10" s="32" customFormat="1" ht="25.5">
      <c r="B4" s="42" t="s">
        <v>0</v>
      </c>
      <c r="C4" s="43"/>
      <c r="D4" s="44"/>
      <c r="E4" s="6" t="s">
        <v>1</v>
      </c>
      <c r="F4" s="14" t="s">
        <v>2</v>
      </c>
      <c r="G4" s="6" t="s">
        <v>3</v>
      </c>
      <c r="H4" s="1"/>
      <c r="I4" s="9"/>
    </row>
    <row r="5" spans="2:10" s="32" customFormat="1" ht="6.75" customHeight="1">
      <c r="B5" s="10"/>
      <c r="C5" s="10"/>
      <c r="D5" s="33"/>
      <c r="E5" s="34"/>
      <c r="F5" s="1"/>
      <c r="G5" s="1"/>
      <c r="H5" s="1"/>
      <c r="I5" s="9"/>
    </row>
    <row r="6" spans="2:10" ht="14.45" customHeight="1">
      <c r="B6" s="9"/>
      <c r="C6" s="9"/>
      <c r="D6" s="8"/>
      <c r="E6" s="47" t="s">
        <v>29</v>
      </c>
      <c r="F6" s="48"/>
      <c r="G6" s="48"/>
      <c r="H6" s="1"/>
      <c r="I6" s="28"/>
    </row>
    <row r="7" spans="2:10">
      <c r="B7" s="49" t="s">
        <v>6</v>
      </c>
      <c r="C7" s="49"/>
      <c r="D7" s="50"/>
      <c r="E7" s="20">
        <v>95881.83</v>
      </c>
      <c r="F7" s="22">
        <v>76210</v>
      </c>
      <c r="G7" s="15">
        <f>SUM(E7-F7)/F7*100</f>
        <v>25.81266238026506</v>
      </c>
      <c r="H7" s="1"/>
      <c r="I7" s="28"/>
    </row>
    <row r="8" spans="2:10">
      <c r="B8" s="27" t="s">
        <v>4</v>
      </c>
      <c r="C8" s="45" t="s">
        <v>7</v>
      </c>
      <c r="D8" s="45"/>
      <c r="E8" s="21">
        <v>17421.759999999998</v>
      </c>
      <c r="F8" s="23">
        <v>16045</v>
      </c>
      <c r="G8" s="16">
        <f t="shared" ref="G8:G21" si="0">SUM(E8-F8)/F8*100</f>
        <v>8.5806170146462968</v>
      </c>
      <c r="H8" s="1"/>
      <c r="I8" s="28"/>
    </row>
    <row r="9" spans="2:10" ht="14.45" customHeight="1">
      <c r="B9" s="27"/>
      <c r="C9" s="45" t="s">
        <v>8</v>
      </c>
      <c r="D9" s="45"/>
      <c r="E9" s="21">
        <v>23728.366000000002</v>
      </c>
      <c r="F9" s="23">
        <v>10107</v>
      </c>
      <c r="G9" s="16">
        <f t="shared" si="0"/>
        <v>134.77160383892354</v>
      </c>
      <c r="H9" s="1"/>
      <c r="I9" s="28"/>
    </row>
    <row r="10" spans="2:10">
      <c r="B10" s="27"/>
      <c r="C10" s="45" t="s">
        <v>9</v>
      </c>
      <c r="D10" s="46"/>
      <c r="E10" s="21">
        <v>3859.23</v>
      </c>
      <c r="F10" s="23">
        <v>3570</v>
      </c>
      <c r="G10" s="16">
        <f t="shared" si="0"/>
        <v>8.101680672268909</v>
      </c>
      <c r="H10" s="1"/>
      <c r="I10" s="28"/>
    </row>
    <row r="11" spans="2:10">
      <c r="B11" s="18"/>
      <c r="C11" s="45" t="s">
        <v>10</v>
      </c>
      <c r="D11" s="46"/>
      <c r="E11" s="21">
        <v>6154.5360000000001</v>
      </c>
      <c r="F11" s="23">
        <v>7872</v>
      </c>
      <c r="G11" s="16">
        <f t="shared" si="0"/>
        <v>-21.817378048780487</v>
      </c>
      <c r="H11" s="1"/>
      <c r="I11" s="28"/>
    </row>
    <row r="12" spans="2:10">
      <c r="B12" s="18"/>
      <c r="C12" s="45" t="s">
        <v>11</v>
      </c>
      <c r="D12" s="46"/>
      <c r="E12" s="21">
        <v>757.17200000000003</v>
      </c>
      <c r="F12" s="23">
        <v>811</v>
      </c>
      <c r="G12" s="16">
        <f t="shared" si="0"/>
        <v>-6.6372379778051753</v>
      </c>
      <c r="H12" s="1"/>
      <c r="I12" s="28"/>
    </row>
    <row r="13" spans="2:10">
      <c r="B13" s="18"/>
      <c r="C13" s="45" t="s">
        <v>12</v>
      </c>
      <c r="D13" s="46"/>
      <c r="E13" s="21">
        <v>3739.0030000000002</v>
      </c>
      <c r="F13" s="23">
        <v>3462</v>
      </c>
      <c r="G13" s="16">
        <f t="shared" si="0"/>
        <v>8.0012420566146787</v>
      </c>
      <c r="H13" s="1"/>
      <c r="I13" s="28"/>
    </row>
    <row r="14" spans="2:10">
      <c r="B14" s="18"/>
      <c r="C14" s="45" t="s">
        <v>13</v>
      </c>
      <c r="D14" s="46"/>
      <c r="E14" s="21">
        <v>93.257000000000005</v>
      </c>
      <c r="F14" s="23">
        <v>180</v>
      </c>
      <c r="G14" s="16">
        <f t="shared" si="0"/>
        <v>-48.190555555555555</v>
      </c>
      <c r="H14" s="1"/>
      <c r="I14" s="28"/>
    </row>
    <row r="15" spans="2:10" ht="15" customHeight="1">
      <c r="B15" s="19"/>
      <c r="C15" s="45" t="s">
        <v>14</v>
      </c>
      <c r="D15" s="46"/>
      <c r="E15" s="21">
        <v>3252.4639999999999</v>
      </c>
      <c r="F15" s="23">
        <v>2216</v>
      </c>
      <c r="G15" s="16">
        <f t="shared" si="0"/>
        <v>46.771841155234654</v>
      </c>
      <c r="H15" s="2"/>
      <c r="I15" s="35"/>
      <c r="J15" s="35"/>
    </row>
    <row r="16" spans="2:10" ht="15" customHeight="1">
      <c r="B16" s="17"/>
      <c r="C16" s="45" t="s">
        <v>33</v>
      </c>
      <c r="D16" s="46"/>
      <c r="E16" s="21">
        <v>6283.8190000000004</v>
      </c>
      <c r="F16" s="23">
        <v>5419</v>
      </c>
      <c r="G16" s="16">
        <f t="shared" si="0"/>
        <v>15.959014578335493</v>
      </c>
      <c r="H16" s="2"/>
      <c r="I16" s="35"/>
      <c r="J16" s="35"/>
    </row>
    <row r="17" spans="2:12" ht="15" customHeight="1">
      <c r="B17" s="17"/>
      <c r="C17" s="45" t="s">
        <v>15</v>
      </c>
      <c r="D17" s="46"/>
      <c r="E17" s="21">
        <v>1720.71</v>
      </c>
      <c r="F17" s="23">
        <v>390</v>
      </c>
      <c r="G17" s="16">
        <f t="shared" si="0"/>
        <v>341.2076923076923</v>
      </c>
      <c r="H17" s="2"/>
      <c r="I17" s="35"/>
      <c r="J17" s="35"/>
    </row>
    <row r="18" spans="2:12" ht="15" customHeight="1">
      <c r="B18" s="17"/>
      <c r="C18" s="45" t="s">
        <v>16</v>
      </c>
      <c r="D18" s="46"/>
      <c r="E18" s="21">
        <v>1396.6279999999999</v>
      </c>
      <c r="F18" s="23">
        <v>2737</v>
      </c>
      <c r="G18" s="16">
        <f t="shared" si="0"/>
        <v>-48.972305443916696</v>
      </c>
      <c r="H18" s="2"/>
      <c r="I18" s="35"/>
      <c r="J18" s="35"/>
    </row>
    <row r="19" spans="2:12" ht="15" customHeight="1">
      <c r="B19" s="17"/>
      <c r="C19" s="45" t="s">
        <v>17</v>
      </c>
      <c r="D19" s="46"/>
      <c r="E19" s="21">
        <v>7848.8159999999998</v>
      </c>
      <c r="F19" s="23">
        <v>7420</v>
      </c>
      <c r="G19" s="16">
        <f t="shared" si="0"/>
        <v>5.7791913746630703</v>
      </c>
      <c r="H19" s="2"/>
      <c r="I19" s="35"/>
      <c r="J19" s="35"/>
    </row>
    <row r="20" spans="2:12" ht="15" customHeight="1">
      <c r="B20" s="17"/>
      <c r="C20" s="45" t="s">
        <v>32</v>
      </c>
      <c r="D20" s="46"/>
      <c r="E20" s="21">
        <v>3761.7449999999999</v>
      </c>
      <c r="F20" s="23">
        <v>3162</v>
      </c>
      <c r="G20" s="16">
        <f t="shared" si="0"/>
        <v>18.967267552182161</v>
      </c>
      <c r="H20" s="2"/>
      <c r="I20" s="35"/>
      <c r="J20" s="35"/>
    </row>
    <row r="21" spans="2:12" ht="15" customHeight="1">
      <c r="B21" s="17"/>
      <c r="C21" s="45" t="s">
        <v>18</v>
      </c>
      <c r="D21" s="46"/>
      <c r="E21" s="21">
        <v>15864.324000000001</v>
      </c>
      <c r="F21" s="23">
        <v>12818</v>
      </c>
      <c r="G21" s="16">
        <f t="shared" si="0"/>
        <v>23.765985333125297</v>
      </c>
      <c r="H21" s="2"/>
      <c r="I21" s="35"/>
      <c r="J21" s="35"/>
    </row>
    <row r="22" spans="2:12" ht="15" customHeight="1">
      <c r="B22" s="17"/>
      <c r="C22" s="26"/>
      <c r="D22" s="26"/>
      <c r="E22" s="21"/>
      <c r="F22" s="23"/>
      <c r="G22" s="16"/>
      <c r="H22" s="2"/>
      <c r="I22" s="35"/>
      <c r="J22" s="35"/>
    </row>
    <row r="23" spans="2:12" ht="15" customHeight="1">
      <c r="B23" s="17"/>
      <c r="C23" s="17"/>
      <c r="D23" s="17"/>
      <c r="E23" s="7"/>
      <c r="F23" s="13"/>
      <c r="G23" s="11"/>
      <c r="H23" s="2"/>
      <c r="I23" s="35"/>
      <c r="J23" s="35"/>
    </row>
    <row r="24" spans="2:12" ht="14.45" customHeight="1">
      <c r="B24" s="45"/>
      <c r="C24" s="45"/>
      <c r="D24" s="51"/>
      <c r="E24" s="47" t="s">
        <v>29</v>
      </c>
      <c r="F24" s="48"/>
      <c r="G24" s="48"/>
      <c r="H24" s="2"/>
      <c r="I24" s="35"/>
      <c r="J24" s="35"/>
    </row>
    <row r="25" spans="2:12" ht="14.45" customHeight="1">
      <c r="B25" s="49" t="s">
        <v>19</v>
      </c>
      <c r="C25" s="49"/>
      <c r="D25" s="50"/>
      <c r="E25" s="20">
        <v>8544.1309999999994</v>
      </c>
      <c r="F25" s="22">
        <v>10664</v>
      </c>
      <c r="G25" s="15">
        <f>SUM(E25-F25)/F25*100</f>
        <v>-19.878741560390104</v>
      </c>
      <c r="H25" s="2"/>
      <c r="I25" s="35"/>
      <c r="J25" s="35"/>
    </row>
    <row r="26" spans="2:12" ht="14.45" customHeight="1">
      <c r="B26" s="27" t="s">
        <v>30</v>
      </c>
      <c r="C26" s="45" t="s">
        <v>20</v>
      </c>
      <c r="D26" s="46"/>
      <c r="E26" s="21">
        <v>1405.3610000000001</v>
      </c>
      <c r="F26" s="23">
        <v>1596</v>
      </c>
      <c r="G26" s="16">
        <f t="shared" ref="G26:G34" si="1">SUM(E26-F26)/F26*100</f>
        <v>-11.94479949874686</v>
      </c>
      <c r="H26" s="2"/>
      <c r="I26" s="35"/>
      <c r="J26" s="35"/>
    </row>
    <row r="27" spans="2:12" ht="14.45" customHeight="1">
      <c r="B27" s="27"/>
      <c r="C27" s="45" t="s">
        <v>21</v>
      </c>
      <c r="D27" s="46"/>
      <c r="E27" s="21">
        <v>559.03399999999999</v>
      </c>
      <c r="F27" s="23">
        <v>1117</v>
      </c>
      <c r="G27" s="16">
        <f t="shared" si="1"/>
        <v>-49.952193375111911</v>
      </c>
      <c r="H27" s="2"/>
      <c r="I27" s="35"/>
      <c r="J27" s="35"/>
    </row>
    <row r="28" spans="2:12" ht="14.45" customHeight="1">
      <c r="B28" s="27"/>
      <c r="C28" s="45" t="s">
        <v>22</v>
      </c>
      <c r="D28" s="46"/>
      <c r="E28" s="21">
        <v>2153.4070000000002</v>
      </c>
      <c r="F28" s="23">
        <v>1178</v>
      </c>
      <c r="G28" s="16">
        <f t="shared" si="1"/>
        <v>82.801952461799672</v>
      </c>
      <c r="H28" s="2"/>
      <c r="I28" s="35"/>
      <c r="J28" s="35"/>
    </row>
    <row r="29" spans="2:12" ht="14.45" customHeight="1">
      <c r="B29" s="18"/>
      <c r="C29" s="45" t="s">
        <v>23</v>
      </c>
      <c r="D29" s="46"/>
      <c r="E29" s="21">
        <v>2817.1559999999999</v>
      </c>
      <c r="F29" s="23">
        <v>2378</v>
      </c>
      <c r="G29" s="16">
        <f t="shared" si="1"/>
        <v>18.467451640033637</v>
      </c>
      <c r="H29" s="2"/>
      <c r="I29" s="35"/>
      <c r="J29" s="35"/>
    </row>
    <row r="30" spans="2:12" ht="14.45" customHeight="1">
      <c r="B30" s="18"/>
      <c r="C30" s="45" t="s">
        <v>24</v>
      </c>
      <c r="D30" s="46"/>
      <c r="E30" s="21">
        <v>141.34700000000001</v>
      </c>
      <c r="F30" s="23">
        <v>314</v>
      </c>
      <c r="G30" s="16">
        <f t="shared" si="1"/>
        <v>-54.985031847133762</v>
      </c>
      <c r="H30" s="36"/>
      <c r="I30" s="37"/>
      <c r="J30" s="35"/>
      <c r="K30" s="28"/>
    </row>
    <row r="31" spans="2:12" ht="14.45" customHeight="1">
      <c r="B31" s="18"/>
      <c r="C31" s="45" t="s">
        <v>25</v>
      </c>
      <c r="D31" s="46"/>
      <c r="E31" s="21">
        <v>195.828</v>
      </c>
      <c r="F31" s="23">
        <v>199</v>
      </c>
      <c r="G31" s="16">
        <f t="shared" si="1"/>
        <v>-1.5939698492462295</v>
      </c>
      <c r="H31" s="36"/>
      <c r="I31" s="37"/>
      <c r="J31" s="35"/>
      <c r="K31" s="12"/>
      <c r="L31" s="4"/>
    </row>
    <row r="32" spans="2:12" ht="14.45" customHeight="1">
      <c r="B32" s="18"/>
      <c r="C32" s="45" t="s">
        <v>26</v>
      </c>
      <c r="D32" s="46"/>
      <c r="E32" s="24">
        <v>0.91</v>
      </c>
      <c r="F32" s="23">
        <v>5</v>
      </c>
      <c r="G32" s="16">
        <f t="shared" si="1"/>
        <v>-81.8</v>
      </c>
      <c r="H32" s="36"/>
      <c r="I32" s="37"/>
      <c r="J32" s="35"/>
    </row>
    <row r="33" spans="2:10">
      <c r="B33" s="18"/>
      <c r="C33" s="45" t="s">
        <v>27</v>
      </c>
      <c r="D33" s="45"/>
      <c r="E33" s="21">
        <v>650.98800000000006</v>
      </c>
      <c r="F33" s="23">
        <v>655</v>
      </c>
      <c r="G33" s="16">
        <f t="shared" si="1"/>
        <v>-0.61251908396945709</v>
      </c>
      <c r="H33" s="36"/>
      <c r="I33" s="37"/>
      <c r="J33" s="35"/>
    </row>
    <row r="34" spans="2:10">
      <c r="B34" s="36"/>
      <c r="C34" s="45" t="s">
        <v>28</v>
      </c>
      <c r="D34" s="45"/>
      <c r="E34" s="21">
        <v>462.68</v>
      </c>
      <c r="F34" s="23">
        <v>2814</v>
      </c>
      <c r="G34" s="16">
        <f t="shared" si="1"/>
        <v>-83.557924662402286</v>
      </c>
      <c r="H34" s="36"/>
      <c r="I34" s="36"/>
    </row>
    <row r="35" spans="2:10">
      <c r="B35" s="36"/>
      <c r="C35" s="36"/>
      <c r="D35" s="36"/>
      <c r="E35" s="36"/>
      <c r="F35" s="36"/>
      <c r="G35" s="36"/>
      <c r="H35" s="36"/>
      <c r="I35" s="36"/>
    </row>
    <row r="36" spans="2:10">
      <c r="E36" s="38" t="s">
        <v>31</v>
      </c>
      <c r="F36" s="39"/>
      <c r="G36" s="39"/>
    </row>
  </sheetData>
  <mergeCells count="31">
    <mergeCell ref="C20:D20"/>
    <mergeCell ref="C21:D21"/>
    <mergeCell ref="C31:D31"/>
    <mergeCell ref="C32:D32"/>
    <mergeCell ref="C33:D33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E36:G36"/>
    <mergeCell ref="B2:G2"/>
    <mergeCell ref="B4:D4"/>
    <mergeCell ref="C28:D28"/>
    <mergeCell ref="C29:D29"/>
    <mergeCell ref="C30:D30"/>
    <mergeCell ref="E6:G6"/>
    <mergeCell ref="C8:D8"/>
    <mergeCell ref="B7:D7"/>
    <mergeCell ref="C9:D9"/>
    <mergeCell ref="E24:G24"/>
    <mergeCell ref="B25:D25"/>
    <mergeCell ref="C26:D26"/>
    <mergeCell ref="B24:D24"/>
    <mergeCell ref="C27:D27"/>
    <mergeCell ref="C34:D3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ignoredErrors>
    <ignoredError sqref="E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2025-11-24T08:12:22Z</dcterms:modified>
</cp:coreProperties>
</file>