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filterPrivacy="1" defaultThemeVersion="166925"/>
  <xr:revisionPtr revIDLastSave="0" documentId="13_ncr:1_{F7E4EF8C-6E12-4674-A8A3-915265BDDCB6}" xr6:coauthVersionLast="36" xr6:coauthVersionMax="36" xr10:uidLastSave="{00000000-0000-0000-0000-000000000000}"/>
  <bookViews>
    <workbookView xWindow="0" yWindow="0" windowWidth="28800" windowHeight="12228" xr2:uid="{00000000-000D-0000-FFFF-FFFF00000000}"/>
  </bookViews>
  <sheets>
    <sheet name="Tabelle" sheetId="2" r:id="rId1"/>
  </sheets>
  <definedNames>
    <definedName name="_xlnm.Print_Area" localSheetId="0">Tabelle!$A$2:$M$14</definedName>
    <definedName name="Print_Titles" localSheetId="0">Tabelle!$1:$4</definedName>
  </definedNames>
  <calcPr calcId="191029"/>
</workbook>
</file>

<file path=xl/calcChain.xml><?xml version="1.0" encoding="utf-8"?>
<calcChain xmlns="http://schemas.openxmlformats.org/spreadsheetml/2006/main">
  <c r="J12" i="2" l="1"/>
  <c r="K12" i="2" s="1"/>
  <c r="K6" i="2" l="1"/>
  <c r="K10" i="2"/>
  <c r="K7" i="2"/>
  <c r="K11" i="2"/>
  <c r="K8" i="2"/>
  <c r="K9" i="2"/>
  <c r="C8" i="2"/>
  <c r="C11" i="2"/>
  <c r="L12" i="2"/>
  <c r="M12" i="2" s="1"/>
  <c r="H12" i="2"/>
  <c r="I11" i="2" s="1"/>
  <c r="F12" i="2"/>
  <c r="G10" i="2" s="1"/>
  <c r="D12" i="2"/>
  <c r="E9" i="2" s="1"/>
  <c r="B12" i="2"/>
  <c r="C9" i="2" s="1"/>
  <c r="C12" i="2" l="1"/>
  <c r="C7" i="2"/>
  <c r="M9" i="2"/>
  <c r="M6" i="2"/>
  <c r="M10" i="2"/>
  <c r="M7" i="2"/>
  <c r="M11" i="2"/>
  <c r="M8" i="2"/>
  <c r="I8" i="2"/>
  <c r="I9" i="2"/>
  <c r="I6" i="2"/>
  <c r="I10" i="2"/>
  <c r="I12" i="2"/>
  <c r="I7" i="2"/>
  <c r="G7" i="2"/>
  <c r="G11" i="2"/>
  <c r="G12" i="2"/>
  <c r="G8" i="2"/>
  <c r="G9" i="2"/>
  <c r="G6" i="2"/>
  <c r="E10" i="2"/>
  <c r="E7" i="2"/>
  <c r="E11" i="2"/>
  <c r="E6" i="2"/>
  <c r="E8" i="2"/>
  <c r="E12" i="2"/>
  <c r="C10" i="2"/>
  <c r="C6" i="2"/>
</calcChain>
</file>

<file path=xl/sharedStrings.xml><?xml version="1.0" encoding="utf-8"?>
<sst xmlns="http://schemas.openxmlformats.org/spreadsheetml/2006/main" count="22" uniqueCount="12">
  <si>
    <t>Anzahl</t>
  </si>
  <si>
    <t>Europa</t>
  </si>
  <si>
    <t>Asien</t>
  </si>
  <si>
    <t>Amerika</t>
  </si>
  <si>
    <t>Afrika</t>
  </si>
  <si>
    <t>Australien und Ozeanien</t>
  </si>
  <si>
    <t>Staatenlos, unbekannt, ungeklärt, ohne Angabe</t>
  </si>
  <si>
    <t>Wanderungssaldo über die Bundesgrenze</t>
  </si>
  <si>
    <t>Insgesamt</t>
  </si>
  <si>
    <t>Anteil
in %</t>
  </si>
  <si>
    <t>© Bayerisches Landesamt für Statistik, 2023</t>
  </si>
  <si>
    <r>
      <t xml:space="preserve">Kontinente
</t>
    </r>
    <r>
      <rPr>
        <sz val="9"/>
        <rFont val="Arial"/>
        <family val="2"/>
      </rPr>
      <t>aus Staats-
angehörigkeiten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</si>
</sst>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 ###\ ###;\-###\ ###\ ###;0"/>
  </numFmts>
  <fonts count="9" x14ac:knownFonts="1"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/>
  </cellStyleXfs>
  <cellXfs count="3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 vertical="top" wrapText="1"/>
    </xf>
    <xf numFmtId="0" fontId="2" fillId="0" borderId="0" xfId="0" applyFont="1"/>
    <xf numFmtId="0" fontId="2" fillId="0" borderId="0" xfId="0" applyFont="1"/>
    <xf numFmtId="49" fontId="4" fillId="3" borderId="0" xfId="0" applyNumberFormat="1" applyFont="1" applyFill="1" applyBorder="1" applyAlignment="1">
      <alignment horizontal="left"/>
    </xf>
    <xf numFmtId="164" fontId="4" fillId="3" borderId="0" xfId="1" applyNumberFormat="1" applyFont="1" applyFill="1" applyBorder="1" applyAlignment="1">
      <alignment horizontal="right"/>
    </xf>
    <xf numFmtId="1" fontId="4" fillId="3" borderId="0" xfId="0" applyNumberFormat="1" applyFont="1" applyFill="1" applyBorder="1" applyAlignment="1">
      <alignment horizontal="right" indent="1"/>
    </xf>
    <xf numFmtId="0" fontId="2" fillId="0" borderId="0" xfId="0" applyFont="1"/>
    <xf numFmtId="1" fontId="6" fillId="3" borderId="0" xfId="0" applyNumberFormat="1" applyFont="1" applyFill="1" applyBorder="1" applyAlignment="1">
      <alignment horizontal="right" indent="1"/>
    </xf>
    <xf numFmtId="0" fontId="2" fillId="0" borderId="0" xfId="0" applyFont="1" applyBorder="1"/>
    <xf numFmtId="0" fontId="1" fillId="3" borderId="3" xfId="0" applyNumberFormat="1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6" xfId="0" applyFont="1" applyFill="1" applyBorder="1"/>
    <xf numFmtId="0" fontId="7" fillId="3" borderId="3" xfId="0" applyFont="1" applyFill="1" applyBorder="1"/>
    <xf numFmtId="0" fontId="7" fillId="3" borderId="1" xfId="0" applyFont="1" applyFill="1" applyBorder="1"/>
    <xf numFmtId="164" fontId="7" fillId="3" borderId="8" xfId="1" applyNumberFormat="1" applyFont="1" applyFill="1" applyBorder="1" applyAlignment="1">
      <alignment horizontal="right" vertical="center"/>
    </xf>
    <xf numFmtId="1" fontId="7" fillId="3" borderId="4" xfId="0" applyNumberFormat="1" applyFont="1" applyFill="1" applyBorder="1" applyAlignment="1">
      <alignment horizontal="right" vertical="center" indent="1"/>
    </xf>
    <xf numFmtId="1" fontId="7" fillId="3" borderId="0" xfId="0" applyNumberFormat="1" applyFont="1" applyFill="1" applyBorder="1" applyAlignment="1">
      <alignment horizontal="right" vertical="center" indent="1"/>
    </xf>
    <xf numFmtId="164" fontId="7" fillId="3" borderId="8" xfId="1" applyNumberFormat="1" applyFont="1" applyFill="1" applyBorder="1" applyAlignment="1">
      <alignment horizontal="right" vertical="top"/>
    </xf>
    <xf numFmtId="1" fontId="7" fillId="3" borderId="4" xfId="0" applyNumberFormat="1" applyFont="1" applyFill="1" applyBorder="1" applyAlignment="1">
      <alignment horizontal="right" vertical="top" indent="1"/>
    </xf>
    <xf numFmtId="1" fontId="7" fillId="3" borderId="0" xfId="0" applyNumberFormat="1" applyFont="1" applyFill="1" applyBorder="1" applyAlignment="1">
      <alignment horizontal="right" vertical="top" indent="1"/>
    </xf>
    <xf numFmtId="164" fontId="8" fillId="3" borderId="8" xfId="1" applyNumberFormat="1" applyFont="1" applyFill="1" applyBorder="1" applyAlignment="1">
      <alignment horizontal="right"/>
    </xf>
    <xf numFmtId="1" fontId="8" fillId="3" borderId="4" xfId="0" applyNumberFormat="1" applyFont="1" applyFill="1" applyBorder="1" applyAlignment="1">
      <alignment horizontal="right" indent="1"/>
    </xf>
    <xf numFmtId="1" fontId="8" fillId="3" borderId="0" xfId="0" applyNumberFormat="1" applyFont="1" applyFill="1" applyBorder="1" applyAlignment="1">
      <alignment horizontal="right" indent="1"/>
    </xf>
    <xf numFmtId="49" fontId="7" fillId="3" borderId="0" xfId="0" applyNumberFormat="1" applyFont="1" applyFill="1" applyBorder="1" applyAlignment="1">
      <alignment horizontal="left"/>
    </xf>
    <xf numFmtId="49" fontId="7" fillId="3" borderId="0" xfId="0" applyNumberFormat="1" applyFont="1" applyFill="1" applyBorder="1" applyAlignment="1">
      <alignment horizontal="left" vertical="center" wrapText="1"/>
    </xf>
    <xf numFmtId="49" fontId="8" fillId="3" borderId="0" xfId="0" applyNumberFormat="1" applyFont="1" applyFill="1" applyBorder="1" applyAlignment="1">
      <alignment horizontal="left"/>
    </xf>
    <xf numFmtId="0" fontId="8" fillId="3" borderId="4" xfId="0" applyNumberFormat="1" applyFont="1" applyFill="1" applyBorder="1" applyAlignment="1">
      <alignment horizontal="center" vertical="center" wrapText="1"/>
    </xf>
    <xf numFmtId="0" fontId="8" fillId="3" borderId="5" xfId="0" applyNumberFormat="1" applyFont="1" applyFill="1" applyBorder="1" applyAlignment="1">
      <alignment horizontal="center" vertical="center" wrapText="1"/>
    </xf>
  </cellXfs>
  <cellStyles count="2">
    <cellStyle name="Standard" xfId="0" builtinId="0"/>
    <cellStyle name="Standard 2 2 2" xfId="1" xr:uid="{B6992D38-7266-46FF-9866-A2D0356F57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2F9AC-F3E1-4BAB-9CE3-AED2C071B315}">
  <dimension ref="A1:O15"/>
  <sheetViews>
    <sheetView tabSelected="1" zoomScale="150" zoomScaleNormal="150" workbookViewId="0">
      <selection activeCell="M14" sqref="A2:M14"/>
    </sheetView>
  </sheetViews>
  <sheetFormatPr baseColWidth="10" defaultColWidth="12.6640625" defaultRowHeight="13.2" x14ac:dyDescent="0.25"/>
  <cols>
    <col min="1" max="1" width="21.5546875" style="1" customWidth="1"/>
    <col min="2" max="5" width="7.6640625" style="1" customWidth="1"/>
    <col min="6" max="9" width="7.6640625" style="1" customWidth="1" collapsed="1"/>
    <col min="10" max="11" width="7.6640625" style="3" customWidth="1"/>
    <col min="12" max="12" width="8.109375" style="1" bestFit="1" customWidth="1" collapsed="1"/>
    <col min="13" max="13" width="7.6640625" style="1" customWidth="1" collapsed="1"/>
    <col min="14" max="15" width="12.6640625" style="1"/>
    <col min="16" max="16384" width="12.6640625" style="1" collapsed="1"/>
  </cols>
  <sheetData>
    <row r="1" spans="1:14" x14ac:dyDescent="0.25">
      <c r="A1" s="2"/>
    </row>
    <row r="2" spans="1:14" ht="20.100000000000001" customHeight="1" x14ac:dyDescent="0.25">
      <c r="A2" s="36" t="s">
        <v>11</v>
      </c>
      <c r="B2" s="12" t="s">
        <v>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0"/>
    </row>
    <row r="3" spans="1:14" ht="15" customHeight="1" x14ac:dyDescent="0.25">
      <c r="A3" s="36"/>
      <c r="B3" s="14">
        <v>2017</v>
      </c>
      <c r="C3" s="15"/>
      <c r="D3" s="14">
        <v>2018</v>
      </c>
      <c r="E3" s="15"/>
      <c r="F3" s="16">
        <v>2019</v>
      </c>
      <c r="G3" s="16"/>
      <c r="H3" s="14">
        <v>2020</v>
      </c>
      <c r="I3" s="15"/>
      <c r="J3" s="16">
        <v>2021</v>
      </c>
      <c r="K3" s="15"/>
      <c r="L3" s="16">
        <v>2022</v>
      </c>
      <c r="M3" s="16"/>
      <c r="N3" s="10"/>
    </row>
    <row r="4" spans="1:14" ht="27.9" customHeight="1" x14ac:dyDescent="0.25">
      <c r="A4" s="37"/>
      <c r="B4" s="17" t="s">
        <v>0</v>
      </c>
      <c r="C4" s="18" t="s">
        <v>9</v>
      </c>
      <c r="D4" s="17" t="s">
        <v>0</v>
      </c>
      <c r="E4" s="18" t="s">
        <v>9</v>
      </c>
      <c r="F4" s="19" t="s">
        <v>0</v>
      </c>
      <c r="G4" s="18" t="s">
        <v>9</v>
      </c>
      <c r="H4" s="17" t="s">
        <v>0</v>
      </c>
      <c r="I4" s="18" t="s">
        <v>9</v>
      </c>
      <c r="J4" s="19" t="s">
        <v>0</v>
      </c>
      <c r="K4" s="18" t="s">
        <v>9</v>
      </c>
      <c r="L4" s="19" t="s">
        <v>0</v>
      </c>
      <c r="M4" s="20" t="s">
        <v>9</v>
      </c>
    </row>
    <row r="5" spans="1:14" ht="3.9" customHeight="1" x14ac:dyDescent="0.25">
      <c r="A5" s="11"/>
      <c r="B5" s="21"/>
      <c r="C5" s="22"/>
      <c r="D5" s="21"/>
      <c r="E5" s="22"/>
      <c r="F5" s="23"/>
      <c r="G5" s="23"/>
      <c r="H5" s="21"/>
      <c r="I5" s="22"/>
      <c r="J5" s="23"/>
      <c r="K5" s="22"/>
      <c r="L5" s="23"/>
      <c r="M5" s="23"/>
      <c r="N5" s="10"/>
    </row>
    <row r="6" spans="1:14" ht="15" customHeight="1" x14ac:dyDescent="0.25">
      <c r="A6" s="33" t="s">
        <v>1</v>
      </c>
      <c r="B6" s="24">
        <v>46478</v>
      </c>
      <c r="C6" s="25">
        <f>B6*100/B$12</f>
        <v>67.265833043880974</v>
      </c>
      <c r="D6" s="24">
        <v>55319</v>
      </c>
      <c r="E6" s="25">
        <f>D6*100/D$12</f>
        <v>71.119653394700649</v>
      </c>
      <c r="F6" s="24">
        <v>37892</v>
      </c>
      <c r="G6" s="25">
        <f>F6*100/F$12</f>
        <v>68.58901258032401</v>
      </c>
      <c r="H6" s="24">
        <v>23647</v>
      </c>
      <c r="I6" s="25">
        <f>H6*100/H$12</f>
        <v>76.297873713419165</v>
      </c>
      <c r="J6" s="24">
        <v>21991</v>
      </c>
      <c r="K6" s="25">
        <f>J6*100/J$12</f>
        <v>41.99801382682098</v>
      </c>
      <c r="L6" s="24">
        <v>164309</v>
      </c>
      <c r="M6" s="26">
        <f>L6*100/L$12</f>
        <v>75.629559733953187</v>
      </c>
      <c r="N6" s="10"/>
    </row>
    <row r="7" spans="1:14" ht="15" customHeight="1" x14ac:dyDescent="0.25">
      <c r="A7" s="33" t="s">
        <v>2</v>
      </c>
      <c r="B7" s="24">
        <v>14043</v>
      </c>
      <c r="C7" s="25">
        <f t="shared" ref="C7:E12" si="0">B7*100/B$12</f>
        <v>20.323897186523098</v>
      </c>
      <c r="D7" s="24">
        <v>13797</v>
      </c>
      <c r="E7" s="25">
        <f t="shared" si="0"/>
        <v>17.737809032822081</v>
      </c>
      <c r="F7" s="24">
        <v>11706</v>
      </c>
      <c r="G7" s="25">
        <f t="shared" ref="G7" si="1">F7*100/F$12</f>
        <v>21.189247895737171</v>
      </c>
      <c r="H7" s="24">
        <v>5587</v>
      </c>
      <c r="I7" s="25">
        <f t="shared" ref="I7" si="2">H7*100/H$12</f>
        <v>18.02665117929855</v>
      </c>
      <c r="J7" s="24">
        <v>25288</v>
      </c>
      <c r="K7" s="25">
        <f t="shared" ref="K7:K12" si="3">J7*100/J$12</f>
        <v>48.294564760704326</v>
      </c>
      <c r="L7" s="24">
        <v>42740</v>
      </c>
      <c r="M7" s="26">
        <f t="shared" ref="M7" si="4">L7*100/L$12</f>
        <v>19.672734804722563</v>
      </c>
    </row>
    <row r="8" spans="1:14" ht="15" customHeight="1" x14ac:dyDescent="0.25">
      <c r="A8" s="33" t="s">
        <v>3</v>
      </c>
      <c r="B8" s="24">
        <v>2468</v>
      </c>
      <c r="C8" s="25">
        <f t="shared" si="0"/>
        <v>3.571842074794489</v>
      </c>
      <c r="D8" s="24">
        <v>3043</v>
      </c>
      <c r="E8" s="25">
        <f t="shared" si="0"/>
        <v>3.912165897432601</v>
      </c>
      <c r="F8" s="24">
        <v>3154</v>
      </c>
      <c r="G8" s="25">
        <f t="shared" ref="G8" si="5">F8*100/F$12</f>
        <v>5.7091139469635257</v>
      </c>
      <c r="H8" s="24">
        <v>803</v>
      </c>
      <c r="I8" s="25">
        <f t="shared" ref="I8" si="6">H8*100/H$12</f>
        <v>2.590907624302262</v>
      </c>
      <c r="J8" s="24">
        <v>3028</v>
      </c>
      <c r="K8" s="25">
        <f t="shared" si="3"/>
        <v>5.7828196020014513</v>
      </c>
      <c r="L8" s="24">
        <v>3374</v>
      </c>
      <c r="M8" s="26">
        <f t="shared" ref="M8" si="7">L8*100/L$12</f>
        <v>1.5530137396147385</v>
      </c>
    </row>
    <row r="9" spans="1:14" ht="15" customHeight="1" x14ac:dyDescent="0.25">
      <c r="A9" s="33" t="s">
        <v>4</v>
      </c>
      <c r="B9" s="24">
        <v>5927</v>
      </c>
      <c r="C9" s="25">
        <f t="shared" si="0"/>
        <v>8.5779205742734739</v>
      </c>
      <c r="D9" s="24">
        <v>5361</v>
      </c>
      <c r="E9" s="25">
        <f t="shared" si="0"/>
        <v>6.8922515202550683</v>
      </c>
      <c r="F9" s="24">
        <v>2300</v>
      </c>
      <c r="G9" s="25">
        <f t="shared" ref="G9" si="8">F9*100/F$12</f>
        <v>4.1632726943614804</v>
      </c>
      <c r="H9" s="24">
        <v>946</v>
      </c>
      <c r="I9" s="25">
        <f t="shared" ref="I9" si="9">H9*100/H$12</f>
        <v>3.0523021327396509</v>
      </c>
      <c r="J9" s="24">
        <v>1940</v>
      </c>
      <c r="K9" s="25">
        <f t="shared" si="3"/>
        <v>3.7049768916389749</v>
      </c>
      <c r="L9" s="24">
        <v>6380</v>
      </c>
      <c r="M9" s="26">
        <f t="shared" ref="M9" si="10">L9*100/L$12</f>
        <v>2.9366412740788475</v>
      </c>
    </row>
    <row r="10" spans="1:14" ht="15" customHeight="1" x14ac:dyDescent="0.25">
      <c r="A10" s="33" t="s">
        <v>5</v>
      </c>
      <c r="B10" s="24">
        <v>-66</v>
      </c>
      <c r="C10" s="25">
        <f t="shared" si="0"/>
        <v>-9.5519277526919064E-2</v>
      </c>
      <c r="D10" s="24">
        <v>111</v>
      </c>
      <c r="E10" s="25">
        <f t="shared" si="0"/>
        <v>0.14270470411272387</v>
      </c>
      <c r="F10" s="24">
        <v>122</v>
      </c>
      <c r="G10" s="25">
        <f t="shared" ref="G10" si="11">F10*100/F$12</f>
        <v>0.22083446465743506</v>
      </c>
      <c r="H10" s="24">
        <v>-63</v>
      </c>
      <c r="I10" s="25">
        <f t="shared" ref="I10" si="12">H10*100/H$12</f>
        <v>-0.20327170651437421</v>
      </c>
      <c r="J10" s="24">
        <v>24</v>
      </c>
      <c r="K10" s="25">
        <f t="shared" si="3"/>
        <v>4.583476566976051E-2</v>
      </c>
      <c r="L10" s="24">
        <v>18</v>
      </c>
      <c r="M10" s="26">
        <f t="shared" ref="M10" si="13">L10*100/L$12</f>
        <v>8.2851948171503535E-3</v>
      </c>
    </row>
    <row r="11" spans="1:14" ht="27.9" customHeight="1" x14ac:dyDescent="0.25">
      <c r="A11" s="34" t="s">
        <v>6</v>
      </c>
      <c r="B11" s="27">
        <v>246</v>
      </c>
      <c r="C11" s="28">
        <f t="shared" si="0"/>
        <v>0.35602639805488018</v>
      </c>
      <c r="D11" s="27">
        <v>152</v>
      </c>
      <c r="E11" s="28">
        <f t="shared" si="0"/>
        <v>0.19541545067688312</v>
      </c>
      <c r="F11" s="27">
        <v>71</v>
      </c>
      <c r="G11" s="28">
        <f t="shared" ref="G11" si="14">F11*100/F$12</f>
        <v>0.12851841795637614</v>
      </c>
      <c r="H11" s="27">
        <v>73</v>
      </c>
      <c r="I11" s="28">
        <f t="shared" ref="I11" si="15">H11*100/H$12</f>
        <v>0.23553705675475106</v>
      </c>
      <c r="J11" s="27">
        <v>91</v>
      </c>
      <c r="K11" s="28">
        <f t="shared" si="3"/>
        <v>0.1737901531645086</v>
      </c>
      <c r="L11" s="27">
        <v>434</v>
      </c>
      <c r="M11" s="29">
        <f t="shared" ref="M11" si="16">L11*100/L$12</f>
        <v>0.19976525281351407</v>
      </c>
    </row>
    <row r="12" spans="1:14" ht="15" customHeight="1" x14ac:dyDescent="0.25">
      <c r="A12" s="35" t="s">
        <v>8</v>
      </c>
      <c r="B12" s="30">
        <f>SUM(B6:B11)</f>
        <v>69096</v>
      </c>
      <c r="C12" s="31">
        <f t="shared" si="0"/>
        <v>100</v>
      </c>
      <c r="D12" s="30">
        <f>SUM(D6:D11)</f>
        <v>77783</v>
      </c>
      <c r="E12" s="31">
        <f t="shared" si="0"/>
        <v>100</v>
      </c>
      <c r="F12" s="30">
        <f>SUM(F6:F11)</f>
        <v>55245</v>
      </c>
      <c r="G12" s="31">
        <f t="shared" ref="G12" si="17">F12*100/F$12</f>
        <v>100</v>
      </c>
      <c r="H12" s="30">
        <f>SUM(H6:H11)</f>
        <v>30993</v>
      </c>
      <c r="I12" s="31">
        <f t="shared" ref="I12" si="18">H12*100/H$12</f>
        <v>100</v>
      </c>
      <c r="J12" s="30">
        <f>SUM(J6:J11)</f>
        <v>52362</v>
      </c>
      <c r="K12" s="31">
        <f t="shared" si="3"/>
        <v>100</v>
      </c>
      <c r="L12" s="30">
        <f>SUM(L6:L11)</f>
        <v>217255</v>
      </c>
      <c r="M12" s="32">
        <f t="shared" ref="M12" si="19">L12*100/L$12</f>
        <v>100</v>
      </c>
    </row>
    <row r="13" spans="1:14" s="4" customFormat="1" ht="4.2" customHeight="1" x14ac:dyDescent="0.25">
      <c r="A13" s="5"/>
      <c r="B13" s="6"/>
      <c r="C13" s="7"/>
      <c r="D13" s="6"/>
      <c r="E13" s="7"/>
      <c r="F13" s="6"/>
      <c r="G13" s="7"/>
      <c r="H13" s="6"/>
      <c r="I13" s="7"/>
      <c r="J13" s="6"/>
      <c r="K13" s="7"/>
      <c r="L13" s="6"/>
      <c r="M13" s="7"/>
    </row>
    <row r="14" spans="1:14" s="4" customFormat="1" ht="15" customHeight="1" x14ac:dyDescent="0.25">
      <c r="A14" s="5"/>
      <c r="B14" s="6"/>
      <c r="C14" s="7"/>
      <c r="D14" s="6"/>
      <c r="E14" s="7"/>
      <c r="F14" s="6"/>
      <c r="G14" s="7"/>
      <c r="H14" s="6"/>
      <c r="I14" s="7"/>
      <c r="J14" s="6"/>
      <c r="K14" s="7"/>
      <c r="L14" s="6"/>
      <c r="M14" s="9" t="s">
        <v>10</v>
      </c>
    </row>
    <row r="15" spans="1:14" s="8" customFormat="1" ht="15" customHeight="1" x14ac:dyDescent="0.25">
      <c r="A15" s="5"/>
      <c r="B15" s="6"/>
      <c r="C15" s="7"/>
      <c r="D15" s="6"/>
      <c r="E15" s="7"/>
      <c r="F15" s="6"/>
      <c r="G15" s="7"/>
      <c r="H15" s="6"/>
      <c r="I15" s="7"/>
      <c r="J15" s="6"/>
      <c r="K15" s="7"/>
      <c r="L15" s="6"/>
      <c r="M15" s="9"/>
    </row>
  </sheetData>
  <mergeCells count="8">
    <mergeCell ref="F3:G3"/>
    <mergeCell ref="H3:I3"/>
    <mergeCell ref="L3:M3"/>
    <mergeCell ref="B2:M2"/>
    <mergeCell ref="A2:A4"/>
    <mergeCell ref="B3:C3"/>
    <mergeCell ref="D3:E3"/>
    <mergeCell ref="J3:K3"/>
  </mergeCells>
  <pageMargins left="0.7" right="0.7" top="0.75" bottom="0.75" header="0.3" footer="0.3"/>
  <pageSetup paperSize="9" orientation="landscape" r:id="rId1"/>
  <headerFooter>
    <oddFooter>&amp;CAbgerufen am 28.06.22 / 10:02:45&amp;RSeite &amp;P von &amp;N</oddFooter>
  </headerFooter>
  <ignoredErrors>
    <ignoredError sqref="C12 E12 G12 I12 K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</vt:lpstr>
      <vt:lpstr>Tabelle!Druckbereich</vt:lpstr>
      <vt:lpstr>Tabelle!Print_Titles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2023-06-30T10:23:18Z</dcterms:created>
  <dcterms:modified xsi:type="dcterms:W3CDTF">2023-06-30T10:40:12Z</dcterms:modified>
</cp:coreProperties>
</file>