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0CB9A52-A706-4168-9C1D-1DED214D2D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-Tabelle-BG_2024-2025_01-06" sheetId="5" r:id="rId1"/>
  </sheets>
  <definedNames>
    <definedName name="_xlnm.Print_Area" localSheetId="0">'PM-Tabelle-BG_2024-2025_01-06'!$A$1:$F$47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F9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8" i="5"/>
  <c r="F38" i="5" s="1"/>
  <c r="E40" i="5"/>
  <c r="F40" i="5" s="1"/>
  <c r="E41" i="5"/>
  <c r="F41" i="5" s="1"/>
  <c r="E42" i="5"/>
  <c r="F42" i="5" s="1"/>
  <c r="E30" i="5"/>
  <c r="F30" i="5" s="1"/>
  <c r="E13" i="5"/>
  <c r="F13" i="5" s="1"/>
  <c r="E14" i="5"/>
  <c r="F14" i="5" s="1"/>
  <c r="E15" i="5"/>
  <c r="F15" i="5" s="1"/>
  <c r="E16" i="5"/>
  <c r="F16" i="5" s="1"/>
  <c r="E18" i="5"/>
  <c r="F18" i="5" s="1"/>
  <c r="E20" i="5"/>
  <c r="F20" i="5" s="1"/>
  <c r="E22" i="5"/>
  <c r="F22" i="5" s="1"/>
  <c r="E24" i="5"/>
  <c r="F24" i="5" s="1"/>
  <c r="E26" i="5"/>
  <c r="F26" i="5" s="1"/>
  <c r="E11" i="5"/>
  <c r="F11" i="5" s="1"/>
</calcChain>
</file>

<file path=xl/sharedStrings.xml><?xml version="1.0" encoding="utf-8"?>
<sst xmlns="http://schemas.openxmlformats.org/spreadsheetml/2006/main" count="41" uniqueCount="39">
  <si>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</si>
  <si>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</si>
  <si>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</si>
  <si>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</si>
  <si>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</si>
  <si>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</si>
  <si>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</si>
  <si>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</si>
  <si>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</si>
  <si>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</si>
  <si>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</si>
  <si>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</si>
  <si>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</si>
  <si>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</si>
  <si>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</si>
  <si>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</si>
  <si>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</si>
  <si>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</si>
  <si>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</si>
  <si>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</si>
  <si>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</si>
  <si>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</si>
  <si>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</si>
  <si>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</si>
  <si>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</si>
  <si>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</si>
  <si>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</si>
  <si>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</si>
  <si>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</si>
  <si>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</si>
  <si>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</si>
  <si>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Fürth, Würzburg, Erlangen.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</si>
  <si>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</si>
  <si>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…………………………………….…</t>
    </r>
  </si>
  <si>
    <t>Veränderung 
2025
gegenüber
2024</t>
  </si>
  <si>
    <t>Wohnungsbaugenehmigungen in Bayern von Januar bis September 2024 und 2025</t>
  </si>
  <si>
    <t>Januar
bis
September
2024</t>
  </si>
  <si>
    <t>Januar
bis
September
2025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</si>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</sst>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  <numFmt numFmtId="168" formatCode="0.0_ ;\-0.0\ 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167" fontId="4" fillId="0" borderId="0">
      <alignment horizontal="distributed" vertical="center"/>
    </xf>
  </cellStyleXfs>
  <cellXfs count="50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Fill="1" applyAlignment="1" applyProtection="1">
      <alignment horizontal="left" vertical="center"/>
    </xf>
    <xf numFmtId="168" fontId="3" fillId="0" borderId="0" xfId="0" applyNumberFormat="1" applyFont="1"/>
    <xf numFmtId="164" fontId="9" fillId="0" borderId="3" xfId="2" applyNumberFormat="1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166" fontId="7" fillId="0" borderId="0" xfId="0" applyNumberFormat="1" applyFont="1" applyFill="1" applyBorder="1" applyAlignment="1">
      <alignment horizontal="left" vertical="center"/>
    </xf>
    <xf numFmtId="168" fontId="11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vertical="center"/>
    </xf>
    <xf numFmtId="168" fontId="10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164" fontId="9" fillId="0" borderId="4" xfId="2" applyNumberFormat="1" applyFont="1" applyBorder="1"/>
    <xf numFmtId="0" fontId="7" fillId="0" borderId="4" xfId="0" applyFont="1" applyBorder="1"/>
    <xf numFmtId="164" fontId="7" fillId="0" borderId="4" xfId="2" applyNumberFormat="1" applyFont="1" applyBorder="1"/>
    <xf numFmtId="0" fontId="9" fillId="0" borderId="4" xfId="0" applyFont="1" applyBorder="1"/>
    <xf numFmtId="0" fontId="7" fillId="0" borderId="0" xfId="0" applyFont="1" applyAlignment="1">
      <alignment vertical="center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_s2" xfId="2" xr:uid="{00000000-0005-0000-0000-000002000000}"/>
    <cellStyle name="Text mit Füllzeich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7"/>
  <sheetViews>
    <sheetView tabSelected="1" topLeftCell="A6" zoomScale="120" zoomScaleNormal="120" workbookViewId="0">
      <selection activeCell="I41" sqref="I41"/>
    </sheetView>
  </sheetViews>
  <sheetFormatPr baseColWidth="10" defaultColWidth="11.42578125" defaultRowHeight="12.75" x14ac:dyDescent="0.2"/>
  <cols>
    <col min="1" max="1" width="42.28515625" style="3" customWidth="1"/>
    <col min="2" max="2" width="0.7109375" style="3" customWidth="1"/>
    <col min="3" max="3" width="10.5703125" style="3" customWidth="1"/>
    <col min="4" max="4" width="10.5703125" style="12" customWidth="1"/>
    <col min="5" max="6" width="10.5703125" style="3" customWidth="1"/>
    <col min="7" max="16384" width="11.42578125" style="3"/>
  </cols>
  <sheetData>
    <row r="1" spans="1:40" x14ac:dyDescent="0.2">
      <c r="A1" s="35" t="s">
        <v>35</v>
      </c>
      <c r="B1" s="35"/>
      <c r="C1" s="36"/>
      <c r="D1" s="36"/>
      <c r="E1" s="36"/>
      <c r="F1" s="36"/>
    </row>
    <row r="2" spans="1:40" s="2" customFormat="1" ht="12" customHeight="1" x14ac:dyDescent="0.2">
      <c r="A2" s="25"/>
      <c r="B2" s="25"/>
      <c r="C2" s="11"/>
      <c r="D2" s="11"/>
      <c r="E2" s="11"/>
      <c r="F2" s="11"/>
    </row>
    <row r="3" spans="1:40" ht="15" customHeight="1" x14ac:dyDescent="0.2">
      <c r="A3" s="37" t="s">
        <v>0</v>
      </c>
      <c r="B3" s="38"/>
      <c r="C3" s="45" t="s">
        <v>32</v>
      </c>
      <c r="D3" s="46"/>
      <c r="E3" s="46"/>
      <c r="F3" s="46"/>
    </row>
    <row r="4" spans="1:40" ht="51" customHeight="1" x14ac:dyDescent="0.2">
      <c r="A4" s="39"/>
      <c r="B4" s="40"/>
      <c r="C4" s="10" t="s">
        <v>36</v>
      </c>
      <c r="D4" s="10" t="s">
        <v>37</v>
      </c>
      <c r="E4" s="47" t="s">
        <v>34</v>
      </c>
      <c r="F4" s="48"/>
    </row>
    <row r="5" spans="1:40" ht="15" customHeight="1" x14ac:dyDescent="0.2">
      <c r="A5" s="41"/>
      <c r="B5" s="42"/>
      <c r="C5" s="45" t="s">
        <v>1</v>
      </c>
      <c r="D5" s="46"/>
      <c r="E5" s="49"/>
      <c r="F5" s="26" t="s">
        <v>2</v>
      </c>
    </row>
    <row r="6" spans="1:40" ht="12" customHeight="1" x14ac:dyDescent="0.2">
      <c r="A6" s="19"/>
      <c r="B6" s="19"/>
      <c r="C6" s="9"/>
      <c r="D6" s="9"/>
      <c r="E6" s="9"/>
      <c r="F6" s="28"/>
    </row>
    <row r="7" spans="1:40" ht="12" customHeight="1" x14ac:dyDescent="0.2">
      <c r="A7" s="43" t="s">
        <v>27</v>
      </c>
      <c r="B7" s="43"/>
      <c r="C7" s="43"/>
      <c r="D7" s="43"/>
      <c r="E7" s="43"/>
      <c r="F7" s="43"/>
    </row>
    <row r="8" spans="1:40" ht="12" customHeight="1" x14ac:dyDescent="0.2">
      <c r="A8" s="23"/>
      <c r="B8" s="23"/>
      <c r="C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1:40" ht="12" customHeight="1" x14ac:dyDescent="0.2">
      <c r="A9" s="21" t="s">
        <v>14</v>
      </c>
      <c r="B9" s="21"/>
      <c r="C9" s="29">
        <v>35230</v>
      </c>
      <c r="D9" s="29">
        <v>40276</v>
      </c>
      <c r="E9" s="29">
        <f>D9-C9</f>
        <v>5046</v>
      </c>
      <c r="F9" s="17">
        <f>E9/C9*100</f>
        <v>14.323020153278456</v>
      </c>
      <c r="G9" s="24"/>
      <c r="H9" s="6"/>
      <c r="I9" s="4"/>
      <c r="J9" s="4"/>
    </row>
    <row r="10" spans="1:40" ht="12" customHeight="1" x14ac:dyDescent="0.2">
      <c r="A10" s="22" t="s">
        <v>13</v>
      </c>
      <c r="B10" s="22"/>
      <c r="C10" s="30"/>
      <c r="D10" s="33"/>
      <c r="E10" s="7"/>
      <c r="F10" s="17"/>
      <c r="G10" s="24"/>
      <c r="H10" s="6"/>
      <c r="I10" s="4"/>
      <c r="J10" s="4"/>
    </row>
    <row r="11" spans="1:40" ht="12" customHeight="1" x14ac:dyDescent="0.2">
      <c r="A11" s="13" t="s">
        <v>19</v>
      </c>
      <c r="B11" s="13"/>
      <c r="C11" s="31">
        <v>29045</v>
      </c>
      <c r="D11" s="31">
        <v>34016</v>
      </c>
      <c r="E11" s="31">
        <f>D11-C11</f>
        <v>4971</v>
      </c>
      <c r="F11" s="17">
        <f t="shared" ref="F11:F26" si="0">E11/C11*100</f>
        <v>17.114821828197623</v>
      </c>
      <c r="G11" s="24"/>
      <c r="H11" s="6"/>
      <c r="I11" s="4"/>
      <c r="J11" s="4"/>
    </row>
    <row r="12" spans="1:40" ht="12" customHeight="1" x14ac:dyDescent="0.2">
      <c r="A12" s="15" t="s">
        <v>18</v>
      </c>
      <c r="B12" s="15"/>
      <c r="C12" s="31"/>
      <c r="D12" s="33"/>
      <c r="E12" s="8"/>
      <c r="F12" s="17"/>
      <c r="G12" s="24"/>
      <c r="H12" s="6"/>
      <c r="I12" s="4"/>
      <c r="J12" s="4"/>
    </row>
    <row r="13" spans="1:40" ht="12" customHeight="1" x14ac:dyDescent="0.2">
      <c r="A13" s="13" t="s">
        <v>20</v>
      </c>
      <c r="B13" s="13"/>
      <c r="C13" s="31">
        <v>7311</v>
      </c>
      <c r="D13" s="31">
        <v>8840</v>
      </c>
      <c r="E13" s="31">
        <f t="shared" ref="E13:E26" si="1">D13-C13</f>
        <v>1529</v>
      </c>
      <c r="F13" s="14">
        <f t="shared" si="0"/>
        <v>20.913691697442211</v>
      </c>
      <c r="G13" s="24"/>
      <c r="H13" s="6"/>
      <c r="I13" s="4"/>
      <c r="J13" s="4"/>
    </row>
    <row r="14" spans="1:40" ht="12" customHeight="1" x14ac:dyDescent="0.2">
      <c r="A14" s="13" t="s">
        <v>21</v>
      </c>
      <c r="B14" s="13"/>
      <c r="C14" s="31">
        <v>2592</v>
      </c>
      <c r="D14" s="31">
        <v>2298</v>
      </c>
      <c r="E14" s="31">
        <f t="shared" si="1"/>
        <v>-294</v>
      </c>
      <c r="F14" s="14">
        <f t="shared" si="0"/>
        <v>-11.342592592592593</v>
      </c>
      <c r="G14" s="24"/>
      <c r="H14" s="6"/>
      <c r="I14" s="4"/>
      <c r="J14" s="4"/>
    </row>
    <row r="15" spans="1:40" ht="12" customHeight="1" x14ac:dyDescent="0.2">
      <c r="A15" s="13" t="s">
        <v>22</v>
      </c>
      <c r="B15" s="13"/>
      <c r="C15" s="31">
        <v>18258</v>
      </c>
      <c r="D15" s="31">
        <v>20469</v>
      </c>
      <c r="E15" s="31">
        <f t="shared" si="1"/>
        <v>2211</v>
      </c>
      <c r="F15" s="14">
        <f t="shared" si="0"/>
        <v>12.109760105159383</v>
      </c>
      <c r="G15" s="24"/>
      <c r="H15" s="6"/>
      <c r="I15" s="4"/>
      <c r="J15" s="4"/>
    </row>
    <row r="16" spans="1:40" ht="12" customHeight="1" x14ac:dyDescent="0.2">
      <c r="A16" s="13" t="s">
        <v>23</v>
      </c>
      <c r="B16" s="13"/>
      <c r="C16" s="31">
        <v>884</v>
      </c>
      <c r="D16" s="31">
        <v>2409</v>
      </c>
      <c r="E16" s="31">
        <f t="shared" si="1"/>
        <v>1525</v>
      </c>
      <c r="F16" s="14">
        <f t="shared" si="0"/>
        <v>172.51131221719459</v>
      </c>
      <c r="G16" s="24"/>
      <c r="H16" s="6"/>
      <c r="I16" s="4"/>
      <c r="J16" s="4"/>
    </row>
    <row r="17" spans="1:10" ht="12" customHeight="1" x14ac:dyDescent="0.2">
      <c r="A17" s="15" t="s">
        <v>16</v>
      </c>
      <c r="B17" s="15"/>
      <c r="C17" s="31"/>
      <c r="D17" s="33"/>
      <c r="E17" s="8"/>
      <c r="F17" s="14"/>
      <c r="G17" s="24"/>
      <c r="H17" s="6"/>
      <c r="I17" s="4"/>
      <c r="J17" s="4"/>
    </row>
    <row r="18" spans="1:10" ht="12" customHeight="1" x14ac:dyDescent="0.2">
      <c r="A18" s="13" t="s">
        <v>26</v>
      </c>
      <c r="B18" s="13"/>
      <c r="C18" s="31">
        <v>6185</v>
      </c>
      <c r="D18" s="31">
        <v>6260</v>
      </c>
      <c r="E18" s="31">
        <f t="shared" si="1"/>
        <v>75</v>
      </c>
      <c r="F18" s="14">
        <f t="shared" si="0"/>
        <v>1.2126111560226354</v>
      </c>
      <c r="G18" s="24"/>
      <c r="H18" s="6"/>
      <c r="I18" s="4"/>
      <c r="J18" s="4"/>
    </row>
    <row r="19" spans="1:10" ht="12" customHeight="1" x14ac:dyDescent="0.2">
      <c r="A19" s="23"/>
      <c r="B19" s="23"/>
      <c r="C19" s="31"/>
      <c r="D19" s="33"/>
      <c r="E19" s="8"/>
      <c r="F19" s="17"/>
      <c r="G19" s="24"/>
      <c r="H19" s="6"/>
    </row>
    <row r="20" spans="1:10" ht="12" customHeight="1" x14ac:dyDescent="0.2">
      <c r="A20" s="16" t="s">
        <v>15</v>
      </c>
      <c r="B20" s="16"/>
      <c r="C20" s="29">
        <v>1149</v>
      </c>
      <c r="D20" s="29">
        <v>961</v>
      </c>
      <c r="E20" s="29">
        <f t="shared" si="1"/>
        <v>-188</v>
      </c>
      <c r="F20" s="17">
        <f t="shared" si="0"/>
        <v>-16.362053959965188</v>
      </c>
      <c r="G20" s="24"/>
      <c r="H20" s="6"/>
      <c r="I20" s="4"/>
      <c r="J20" s="4"/>
    </row>
    <row r="21" spans="1:10" ht="12" customHeight="1" x14ac:dyDescent="0.2">
      <c r="A21" s="18" t="s">
        <v>13</v>
      </c>
      <c r="B21" s="18"/>
      <c r="C21" s="32"/>
      <c r="D21" s="33"/>
      <c r="E21" s="8"/>
      <c r="F21" s="17"/>
      <c r="G21" s="24"/>
      <c r="H21" s="6"/>
      <c r="I21" s="4"/>
      <c r="J21" s="4"/>
    </row>
    <row r="22" spans="1:10" ht="12" customHeight="1" x14ac:dyDescent="0.2">
      <c r="A22" s="13" t="s">
        <v>24</v>
      </c>
      <c r="B22" s="13"/>
      <c r="C22" s="31">
        <v>797</v>
      </c>
      <c r="D22" s="31">
        <v>715</v>
      </c>
      <c r="E22" s="31">
        <f t="shared" si="1"/>
        <v>-82</v>
      </c>
      <c r="F22" s="14">
        <f t="shared" si="0"/>
        <v>-10.28858218318695</v>
      </c>
      <c r="G22" s="24"/>
      <c r="H22" s="6"/>
      <c r="I22" s="4"/>
      <c r="J22" s="4"/>
    </row>
    <row r="23" spans="1:10" ht="12" customHeight="1" x14ac:dyDescent="0.2">
      <c r="A23" s="15" t="s">
        <v>16</v>
      </c>
      <c r="B23" s="15"/>
      <c r="C23" s="31"/>
      <c r="D23" s="33"/>
      <c r="E23" s="8"/>
      <c r="F23" s="14"/>
      <c r="G23" s="24"/>
      <c r="H23" s="6"/>
      <c r="I23" s="4"/>
      <c r="J23" s="4"/>
    </row>
    <row r="24" spans="1:10" ht="12" customHeight="1" x14ac:dyDescent="0.2">
      <c r="A24" s="13" t="s">
        <v>25</v>
      </c>
      <c r="B24" s="13"/>
      <c r="C24" s="31">
        <v>352</v>
      </c>
      <c r="D24" s="31">
        <v>246</v>
      </c>
      <c r="E24" s="31">
        <f t="shared" si="1"/>
        <v>-106</v>
      </c>
      <c r="F24" s="14">
        <f t="shared" si="0"/>
        <v>-30.113636363636363</v>
      </c>
      <c r="G24" s="24"/>
      <c r="H24" s="6"/>
      <c r="I24" s="4"/>
      <c r="J24" s="4"/>
    </row>
    <row r="25" spans="1:10" ht="12" customHeight="1" x14ac:dyDescent="0.2">
      <c r="A25" s="23"/>
      <c r="B25" s="23"/>
      <c r="C25" s="31"/>
      <c r="D25" s="33"/>
      <c r="E25" s="8"/>
      <c r="F25" s="17"/>
      <c r="G25" s="24"/>
      <c r="H25" s="6"/>
    </row>
    <row r="26" spans="1:10" ht="12" customHeight="1" x14ac:dyDescent="0.2">
      <c r="A26" s="19" t="s">
        <v>29</v>
      </c>
      <c r="B26" s="19"/>
      <c r="C26" s="29">
        <v>36379</v>
      </c>
      <c r="D26" s="29">
        <v>41237</v>
      </c>
      <c r="E26" s="7">
        <f t="shared" si="1"/>
        <v>4858</v>
      </c>
      <c r="F26" s="17">
        <f t="shared" si="0"/>
        <v>13.353857994997115</v>
      </c>
      <c r="G26" s="24"/>
      <c r="H26" s="6"/>
      <c r="I26" s="4"/>
      <c r="J26" s="4"/>
    </row>
    <row r="27" spans="1:10" ht="12" customHeight="1" x14ac:dyDescent="0.2">
      <c r="A27" s="23"/>
      <c r="B27" s="23"/>
      <c r="C27" s="23"/>
      <c r="D27" s="23"/>
      <c r="E27" s="23"/>
      <c r="F27" s="23"/>
      <c r="G27" s="24"/>
      <c r="H27" s="6"/>
    </row>
    <row r="28" spans="1:10" ht="12" customHeight="1" x14ac:dyDescent="0.2">
      <c r="A28" s="43" t="s">
        <v>28</v>
      </c>
      <c r="B28" s="43"/>
      <c r="C28" s="43"/>
      <c r="D28" s="43"/>
      <c r="E28" s="43"/>
      <c r="F28" s="43"/>
      <c r="G28" s="24"/>
      <c r="H28" s="6"/>
    </row>
    <row r="29" spans="1:10" ht="12" customHeight="1" x14ac:dyDescent="0.2">
      <c r="A29" s="23"/>
      <c r="B29" s="23"/>
      <c r="C29" s="23"/>
      <c r="D29" s="23"/>
      <c r="E29" s="23"/>
      <c r="F29" s="23"/>
      <c r="G29" s="24"/>
      <c r="H29" s="6"/>
    </row>
    <row r="30" spans="1:10" ht="12" customHeight="1" x14ac:dyDescent="0.2">
      <c r="A30" s="13" t="s">
        <v>3</v>
      </c>
      <c r="B30" s="13"/>
      <c r="C30" s="31">
        <v>16017</v>
      </c>
      <c r="D30" s="31">
        <v>14605</v>
      </c>
      <c r="E30" s="20">
        <f>D30-C30</f>
        <v>-1412</v>
      </c>
      <c r="F30" s="14">
        <f>E30/C30*100</f>
        <v>-8.8156333895236312</v>
      </c>
      <c r="G30" s="24"/>
      <c r="H30" s="6"/>
      <c r="I30" s="4"/>
      <c r="J30" s="4"/>
    </row>
    <row r="31" spans="1:10" ht="12" customHeight="1" x14ac:dyDescent="0.2">
      <c r="A31" s="13" t="s">
        <v>4</v>
      </c>
      <c r="B31" s="13"/>
      <c r="C31" s="31">
        <v>3262</v>
      </c>
      <c r="D31" s="31">
        <v>4817</v>
      </c>
      <c r="E31" s="20">
        <f t="shared" ref="E31:E42" si="2">D31-C31</f>
        <v>1555</v>
      </c>
      <c r="F31" s="14">
        <f t="shared" ref="F31:F41" si="3">E31/C31*100</f>
        <v>47.670141017780502</v>
      </c>
      <c r="G31" s="24"/>
      <c r="H31" s="6"/>
      <c r="I31" s="4"/>
      <c r="J31" s="4"/>
    </row>
    <row r="32" spans="1:10" ht="12" customHeight="1" x14ac:dyDescent="0.2">
      <c r="A32" s="13" t="s">
        <v>5</v>
      </c>
      <c r="B32" s="13"/>
      <c r="C32" s="31">
        <v>2721</v>
      </c>
      <c r="D32" s="31">
        <v>3770</v>
      </c>
      <c r="E32" s="20">
        <f t="shared" si="2"/>
        <v>1049</v>
      </c>
      <c r="F32" s="14">
        <f t="shared" si="3"/>
        <v>38.552002940095555</v>
      </c>
      <c r="G32" s="24"/>
      <c r="H32" s="6"/>
      <c r="I32" s="4"/>
      <c r="J32" s="4"/>
    </row>
    <row r="33" spans="1:10" ht="12" customHeight="1" x14ac:dyDescent="0.2">
      <c r="A33" s="13" t="s">
        <v>6</v>
      </c>
      <c r="B33" s="13"/>
      <c r="C33" s="31">
        <v>1525</v>
      </c>
      <c r="D33" s="31">
        <v>2179</v>
      </c>
      <c r="E33" s="20">
        <f t="shared" si="2"/>
        <v>654</v>
      </c>
      <c r="F33" s="14">
        <f t="shared" si="3"/>
        <v>42.885245901639344</v>
      </c>
      <c r="G33" s="24"/>
      <c r="H33" s="6"/>
      <c r="I33" s="4"/>
      <c r="J33" s="4"/>
    </row>
    <row r="34" spans="1:10" ht="12" customHeight="1" x14ac:dyDescent="0.2">
      <c r="A34" s="13" t="s">
        <v>7</v>
      </c>
      <c r="B34" s="13"/>
      <c r="C34" s="31">
        <v>4084</v>
      </c>
      <c r="D34" s="31">
        <v>6663</v>
      </c>
      <c r="E34" s="20">
        <f t="shared" si="2"/>
        <v>2579</v>
      </c>
      <c r="F34" s="14">
        <f t="shared" si="3"/>
        <v>63.1488736532811</v>
      </c>
      <c r="G34" s="24"/>
      <c r="H34" s="6"/>
      <c r="I34" s="4"/>
      <c r="J34" s="4"/>
    </row>
    <row r="35" spans="1:10" ht="12" customHeight="1" x14ac:dyDescent="0.2">
      <c r="A35" s="13" t="s">
        <v>8</v>
      </c>
      <c r="B35" s="13"/>
      <c r="C35" s="31">
        <v>2089</v>
      </c>
      <c r="D35" s="31">
        <v>2922</v>
      </c>
      <c r="E35" s="20">
        <f t="shared" si="2"/>
        <v>833</v>
      </c>
      <c r="F35" s="14">
        <f t="shared" si="3"/>
        <v>39.875538535184297</v>
      </c>
      <c r="G35" s="24"/>
      <c r="H35" s="6"/>
      <c r="I35" s="4"/>
      <c r="J35" s="4"/>
    </row>
    <row r="36" spans="1:10" ht="12" customHeight="1" x14ac:dyDescent="0.2">
      <c r="A36" s="13" t="s">
        <v>9</v>
      </c>
      <c r="B36" s="13"/>
      <c r="C36" s="31">
        <v>6681</v>
      </c>
      <c r="D36" s="31">
        <v>6281</v>
      </c>
      <c r="E36" s="20">
        <f t="shared" si="2"/>
        <v>-400</v>
      </c>
      <c r="F36" s="14">
        <f t="shared" si="3"/>
        <v>-5.9871276754976801</v>
      </c>
      <c r="G36" s="24"/>
      <c r="H36" s="6"/>
      <c r="I36" s="4"/>
      <c r="J36" s="4"/>
    </row>
    <row r="37" spans="1:10" ht="12" customHeight="1" x14ac:dyDescent="0.2">
      <c r="A37" s="23"/>
      <c r="B37" s="23"/>
      <c r="C37" s="31"/>
      <c r="D37" s="31"/>
      <c r="E37" s="20"/>
      <c r="F37" s="14"/>
      <c r="G37" s="24"/>
      <c r="H37" s="6"/>
    </row>
    <row r="38" spans="1:10" ht="12" customHeight="1" x14ac:dyDescent="0.2">
      <c r="A38" s="21" t="s">
        <v>10</v>
      </c>
      <c r="B38" s="21"/>
      <c r="C38" s="29">
        <v>36379</v>
      </c>
      <c r="D38" s="29">
        <v>41237</v>
      </c>
      <c r="E38" s="9">
        <f t="shared" si="2"/>
        <v>4858</v>
      </c>
      <c r="F38" s="17">
        <f t="shared" si="3"/>
        <v>13.353857994997115</v>
      </c>
      <c r="G38" s="24"/>
      <c r="H38" s="6"/>
      <c r="I38" s="4"/>
      <c r="J38" s="4"/>
    </row>
    <row r="39" spans="1:10" ht="12" customHeight="1" x14ac:dyDescent="0.2">
      <c r="A39" s="23"/>
      <c r="B39" s="23"/>
      <c r="C39" s="31"/>
      <c r="D39" s="31"/>
      <c r="E39" s="20"/>
      <c r="F39" s="14"/>
      <c r="G39" s="24"/>
      <c r="H39" s="6"/>
    </row>
    <row r="40" spans="1:10" ht="12" customHeight="1" x14ac:dyDescent="0.2">
      <c r="A40" s="13" t="s">
        <v>11</v>
      </c>
      <c r="B40" s="13"/>
      <c r="C40" s="31">
        <v>12346</v>
      </c>
      <c r="D40" s="31">
        <v>13197</v>
      </c>
      <c r="E40" s="20">
        <f t="shared" si="2"/>
        <v>851</v>
      </c>
      <c r="F40" s="14">
        <f t="shared" si="3"/>
        <v>6.8929207840596138</v>
      </c>
      <c r="G40" s="24"/>
      <c r="H40" s="6"/>
      <c r="I40" s="4"/>
      <c r="J40" s="4"/>
    </row>
    <row r="41" spans="1:10" ht="12" customHeight="1" x14ac:dyDescent="0.2">
      <c r="A41" s="22" t="s">
        <v>33</v>
      </c>
      <c r="B41" s="22"/>
      <c r="C41" s="31">
        <v>10457</v>
      </c>
      <c r="D41" s="31">
        <v>10084</v>
      </c>
      <c r="E41" s="20">
        <f t="shared" si="2"/>
        <v>-373</v>
      </c>
      <c r="F41" s="14">
        <f t="shared" si="3"/>
        <v>-3.5669886200631153</v>
      </c>
      <c r="G41" s="24"/>
      <c r="H41" s="6"/>
      <c r="I41" s="4"/>
      <c r="J41" s="4"/>
    </row>
    <row r="42" spans="1:10" ht="12" customHeight="1" x14ac:dyDescent="0.2">
      <c r="A42" s="13" t="s">
        <v>12</v>
      </c>
      <c r="B42" s="13"/>
      <c r="C42" s="31">
        <v>24033</v>
      </c>
      <c r="D42" s="31">
        <v>28040</v>
      </c>
      <c r="E42" s="20">
        <f t="shared" si="2"/>
        <v>4007</v>
      </c>
      <c r="F42" s="14">
        <f>E42/C42*100</f>
        <v>16.672908084716848</v>
      </c>
      <c r="G42" s="24"/>
      <c r="H42" s="6"/>
      <c r="I42" s="4"/>
      <c r="J42" s="4"/>
    </row>
    <row r="43" spans="1:10" ht="12" customHeight="1" x14ac:dyDescent="0.2">
      <c r="A43" s="5" t="s">
        <v>17</v>
      </c>
      <c r="B43" s="5"/>
      <c r="C43" s="5"/>
      <c r="D43" s="5"/>
      <c r="E43" s="27"/>
      <c r="F43" s="27"/>
      <c r="G43" s="1"/>
      <c r="H43" s="1"/>
    </row>
    <row r="44" spans="1:10" ht="12" customHeight="1" x14ac:dyDescent="0.2">
      <c r="A44" s="44" t="s">
        <v>30</v>
      </c>
      <c r="B44" s="44"/>
      <c r="C44" s="44"/>
      <c r="D44" s="44"/>
      <c r="E44" s="44"/>
      <c r="F44" s="44"/>
    </row>
    <row r="45" spans="1:10" ht="12" customHeight="1" x14ac:dyDescent="0.2">
      <c r="A45" s="44" t="s">
        <v>31</v>
      </c>
      <c r="B45" s="44"/>
      <c r="C45" s="44"/>
      <c r="D45" s="44"/>
      <c r="E45" s="44"/>
      <c r="F45" s="44"/>
    </row>
    <row r="46" spans="1:10" ht="12" customHeight="1" x14ac:dyDescent="0.2">
      <c r="A46" s="12"/>
      <c r="B46" s="12"/>
      <c r="C46" s="12"/>
      <c r="E46" s="12"/>
      <c r="F46" s="12"/>
    </row>
    <row r="47" spans="1:10" ht="12" customHeight="1" x14ac:dyDescent="0.2">
      <c r="A47" s="34" t="s">
        <v>38</v>
      </c>
      <c r="B47" s="34"/>
      <c r="C47" s="34"/>
      <c r="D47" s="34"/>
      <c r="E47" s="34"/>
      <c r="F47" s="34"/>
    </row>
  </sheetData>
  <mergeCells count="10">
    <mergeCell ref="A47:F47"/>
    <mergeCell ref="A1:F1"/>
    <mergeCell ref="A3:B5"/>
    <mergeCell ref="A7:F7"/>
    <mergeCell ref="A44:F44"/>
    <mergeCell ref="A45:F45"/>
    <mergeCell ref="A28:F28"/>
    <mergeCell ref="C3:F3"/>
    <mergeCell ref="E4:F4"/>
    <mergeCell ref="C5:E5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PM-Tabelle-BG_2024-2025_01-06</vt:lpstr>
      <vt:lpstr>'PM-Tabelle-BG_2024-2025_01-06'!Druckbereich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2025-11-06T13:56:58Z</dcterms:created>
  <dcterms:modified xsi:type="dcterms:W3CDTF">2025-11-06T13:57:01Z</dcterms:modified>
</cp:coreProperties>
</file>