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bteilung3\sg32\Pressemitteilungen\32 VGR\2021-07-23 BIP Kreise 2019\"/>
    </mc:Choice>
  </mc:AlternateContent>
  <xr:revisionPtr revIDLastSave="0" documentId="13_ncr:1_{2C1147E4-C9FE-410E-9653-562595E5A54D}" xr6:coauthVersionLast="36" xr6:coauthVersionMax="36" xr10:uidLastSave="{00000000-0000-0000-0000-000000000000}"/>
  <bookViews>
    <workbookView xWindow="0" yWindow="0" windowWidth="19200" windowHeight="6350" activeTab="1" xr2:uid="{68CD4FA2-8699-4B44-96C0-0B21D0F21E64}"/>
  </bookViews>
  <sheets>
    <sheet name="BIP 2009-2019" sheetId="1" r:id="rId1"/>
    <sheet name="BIP je EW" sheetId="2" r:id="rId2"/>
  </sheets>
  <definedNames>
    <definedName name="_xlnm.Print_Titles" localSheetId="0">'BIP 2009-2019'!$A:$A,'BIP 2009-2019'!$1:$8</definedName>
    <definedName name="_xlnm.Print_Titles" localSheetId="1">'BIP je EW'!$A:$A,'BIP je EW'!$1:$8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1" i="1" l="1"/>
  <c r="K131" i="1"/>
  <c r="J131" i="1"/>
  <c r="I131" i="1"/>
  <c r="H131" i="1"/>
  <c r="G131" i="1"/>
  <c r="F131" i="1"/>
  <c r="E131" i="1"/>
  <c r="D131" i="1"/>
  <c r="C131" i="1"/>
  <c r="B131" i="1"/>
  <c r="L130" i="1"/>
  <c r="K130" i="1"/>
  <c r="J130" i="1"/>
  <c r="I130" i="1"/>
  <c r="H130" i="1"/>
  <c r="G130" i="1"/>
  <c r="F130" i="1"/>
  <c r="E130" i="1"/>
  <c r="D130" i="1"/>
  <c r="C130" i="1"/>
  <c r="B130" i="1"/>
  <c r="L129" i="1"/>
  <c r="K129" i="1"/>
  <c r="J129" i="1"/>
  <c r="I129" i="1"/>
  <c r="H129" i="1"/>
  <c r="G129" i="1"/>
  <c r="F129" i="1"/>
  <c r="E129" i="1"/>
  <c r="D129" i="1"/>
  <c r="C129" i="1"/>
  <c r="B129" i="1"/>
  <c r="L128" i="1"/>
  <c r="K128" i="1"/>
  <c r="J128" i="1"/>
  <c r="I128" i="1"/>
  <c r="H128" i="1"/>
  <c r="G128" i="1"/>
  <c r="F128" i="1"/>
  <c r="E128" i="1"/>
  <c r="D128" i="1"/>
  <c r="C128" i="1"/>
  <c r="B128" i="1"/>
  <c r="L127" i="1"/>
  <c r="K127" i="1"/>
  <c r="J127" i="1"/>
  <c r="I127" i="1"/>
  <c r="H127" i="1"/>
  <c r="G127" i="1"/>
  <c r="F127" i="1"/>
  <c r="E127" i="1"/>
  <c r="D127" i="1"/>
  <c r="C127" i="1"/>
  <c r="B127" i="1"/>
  <c r="L126" i="1"/>
  <c r="K126" i="1"/>
  <c r="J126" i="1"/>
  <c r="I126" i="1"/>
  <c r="H126" i="1"/>
  <c r="G126" i="1"/>
  <c r="F126" i="1"/>
  <c r="E126" i="1"/>
  <c r="D126" i="1"/>
  <c r="C126" i="1"/>
  <c r="B126" i="1"/>
  <c r="L125" i="1"/>
  <c r="K125" i="1"/>
  <c r="J125" i="1"/>
  <c r="I125" i="1"/>
  <c r="H125" i="1"/>
  <c r="G125" i="1"/>
  <c r="F125" i="1"/>
  <c r="E125" i="1"/>
  <c r="D125" i="1"/>
  <c r="C125" i="1"/>
  <c r="B125" i="1"/>
  <c r="L124" i="1"/>
  <c r="K124" i="1"/>
  <c r="J124" i="1"/>
  <c r="I124" i="1"/>
  <c r="H124" i="1"/>
  <c r="G124" i="1"/>
  <c r="F124" i="1"/>
  <c r="E124" i="1"/>
  <c r="D124" i="1"/>
  <c r="C124" i="1"/>
  <c r="B124" i="1"/>
  <c r="L123" i="1"/>
  <c r="K123" i="1"/>
  <c r="J123" i="1"/>
  <c r="I123" i="1"/>
  <c r="H123" i="1"/>
  <c r="G123" i="1"/>
  <c r="F123" i="1"/>
  <c r="E123" i="1"/>
  <c r="D123" i="1"/>
  <c r="C123" i="1"/>
  <c r="B123" i="1"/>
  <c r="L122" i="1"/>
  <c r="K122" i="1"/>
  <c r="J122" i="1"/>
  <c r="I122" i="1"/>
  <c r="H122" i="1"/>
  <c r="G122" i="1"/>
  <c r="F122" i="1"/>
  <c r="E122" i="1"/>
  <c r="D122" i="1"/>
  <c r="C122" i="1"/>
  <c r="B122" i="1"/>
  <c r="L121" i="1"/>
  <c r="K121" i="1"/>
  <c r="J121" i="1"/>
  <c r="I121" i="1"/>
  <c r="H121" i="1"/>
  <c r="G121" i="1"/>
  <c r="F121" i="1"/>
  <c r="E121" i="1"/>
  <c r="D121" i="1"/>
  <c r="C121" i="1"/>
  <c r="B121" i="1"/>
  <c r="L120" i="1"/>
  <c r="K120" i="1"/>
  <c r="J120" i="1"/>
  <c r="I120" i="1"/>
  <c r="H120" i="1"/>
  <c r="G120" i="1"/>
  <c r="F120" i="1"/>
  <c r="E120" i="1"/>
  <c r="D120" i="1"/>
  <c r="C120" i="1"/>
  <c r="B120" i="1"/>
  <c r="L119" i="1"/>
  <c r="K119" i="1"/>
  <c r="J119" i="1"/>
  <c r="I119" i="1"/>
  <c r="H119" i="1"/>
  <c r="G119" i="1"/>
  <c r="F119" i="1"/>
  <c r="E119" i="1"/>
  <c r="D119" i="1"/>
  <c r="C119" i="1"/>
  <c r="B119" i="1"/>
  <c r="L118" i="1"/>
  <c r="K118" i="1"/>
  <c r="J118" i="1"/>
  <c r="I118" i="1"/>
  <c r="H118" i="1"/>
  <c r="G118" i="1"/>
  <c r="F118" i="1"/>
  <c r="E118" i="1"/>
  <c r="D118" i="1"/>
  <c r="C118" i="1"/>
  <c r="B118" i="1"/>
  <c r="L117" i="1"/>
  <c r="K117" i="1"/>
  <c r="J117" i="1"/>
  <c r="I117" i="1"/>
  <c r="H117" i="1"/>
  <c r="G117" i="1"/>
  <c r="F117" i="1"/>
  <c r="E117" i="1"/>
  <c r="D117" i="1"/>
  <c r="C117" i="1"/>
  <c r="B117" i="1"/>
  <c r="L116" i="1"/>
  <c r="K116" i="1"/>
  <c r="J116" i="1"/>
  <c r="I116" i="1"/>
  <c r="H116" i="1"/>
  <c r="G116" i="1"/>
  <c r="F116" i="1"/>
  <c r="E116" i="1"/>
  <c r="D116" i="1"/>
  <c r="C116" i="1"/>
  <c r="B116" i="1"/>
  <c r="L115" i="1"/>
  <c r="K115" i="1"/>
  <c r="J115" i="1"/>
  <c r="I115" i="1"/>
  <c r="H115" i="1"/>
  <c r="G115" i="1"/>
  <c r="F115" i="1"/>
  <c r="E115" i="1"/>
  <c r="D115" i="1"/>
  <c r="C115" i="1"/>
  <c r="B115" i="1"/>
  <c r="L114" i="1"/>
  <c r="K114" i="1"/>
  <c r="J114" i="1"/>
  <c r="I114" i="1"/>
  <c r="H114" i="1"/>
  <c r="G114" i="1"/>
  <c r="F114" i="1"/>
  <c r="E114" i="1"/>
  <c r="D114" i="1"/>
  <c r="C114" i="1"/>
  <c r="B114" i="1"/>
  <c r="L113" i="1"/>
  <c r="K113" i="1"/>
  <c r="J113" i="1"/>
  <c r="I113" i="1"/>
  <c r="H113" i="1"/>
  <c r="G113" i="1"/>
  <c r="F113" i="1"/>
  <c r="E113" i="1"/>
  <c r="D113" i="1"/>
  <c r="C113" i="1"/>
  <c r="B113" i="1"/>
  <c r="L112" i="1"/>
  <c r="K112" i="1"/>
  <c r="J112" i="1"/>
  <c r="I112" i="1"/>
  <c r="H112" i="1"/>
  <c r="G112" i="1"/>
  <c r="F112" i="1"/>
  <c r="E112" i="1"/>
  <c r="D112" i="1"/>
  <c r="C112" i="1"/>
  <c r="B112" i="1"/>
  <c r="L111" i="1"/>
  <c r="K111" i="1"/>
  <c r="J111" i="1"/>
  <c r="I111" i="1"/>
  <c r="H111" i="1"/>
  <c r="G111" i="1"/>
  <c r="F111" i="1"/>
  <c r="E111" i="1"/>
  <c r="D111" i="1"/>
  <c r="C111" i="1"/>
  <c r="B111" i="1"/>
  <c r="L107" i="1"/>
  <c r="K107" i="1"/>
  <c r="J107" i="1"/>
  <c r="I107" i="1"/>
  <c r="H107" i="1"/>
  <c r="G107" i="1"/>
  <c r="F107" i="1"/>
  <c r="E107" i="1"/>
  <c r="D107" i="1"/>
  <c r="C107" i="1"/>
  <c r="B107" i="1"/>
  <c r="L106" i="1"/>
  <c r="K106" i="1"/>
  <c r="J106" i="1"/>
  <c r="I106" i="1"/>
  <c r="H106" i="1"/>
  <c r="G106" i="1"/>
  <c r="F106" i="1"/>
  <c r="E106" i="1"/>
  <c r="D106" i="1"/>
  <c r="C106" i="1"/>
  <c r="B106" i="1"/>
  <c r="L105" i="1"/>
  <c r="K105" i="1"/>
  <c r="J105" i="1"/>
  <c r="I105" i="1"/>
  <c r="H105" i="1"/>
  <c r="G105" i="1"/>
  <c r="F105" i="1"/>
  <c r="E105" i="1"/>
  <c r="D105" i="1"/>
  <c r="C105" i="1"/>
  <c r="B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124" i="1" l="1"/>
  <c r="M128" i="1"/>
  <c r="M113" i="1"/>
  <c r="M117" i="1"/>
  <c r="M121" i="1"/>
  <c r="M125" i="1"/>
  <c r="M129" i="1"/>
  <c r="M112" i="1"/>
  <c r="M116" i="1"/>
  <c r="M120" i="1"/>
  <c r="M115" i="1"/>
  <c r="M119" i="1"/>
  <c r="M123" i="1"/>
  <c r="M127" i="1"/>
  <c r="M131" i="1"/>
  <c r="M107" i="1"/>
  <c r="M114" i="1"/>
  <c r="M118" i="1"/>
  <c r="M122" i="1"/>
  <c r="M126" i="1"/>
  <c r="M130" i="1"/>
  <c r="M106" i="1"/>
  <c r="M111" i="1"/>
  <c r="M105" i="1"/>
</calcChain>
</file>

<file path=xl/sharedStrings.xml><?xml version="1.0" encoding="utf-8"?>
<sst xmlns="http://schemas.openxmlformats.org/spreadsheetml/2006/main" count="254" uniqueCount="117">
  <si>
    <t>- Ergebnisse aus den Volkswirtschaftlichen Gesamtrechnungen gemäß ESVG 2010; Rechenstand: Frühjahr 2021</t>
  </si>
  <si>
    <t>Amtliche Regionalkennziffer 
Gebietseinheit</t>
  </si>
  <si>
    <t>Bruttoinlandsprodukt (BIP) zu Marktpreisen</t>
  </si>
  <si>
    <t>2009-2019</t>
  </si>
  <si>
    <t>Tausend Euro</t>
  </si>
  <si>
    <t>161 Stadt Ingolstadt</t>
  </si>
  <si>
    <t>162 München, Landeshauptstadt</t>
  </si>
  <si>
    <t>163 Stadt Rosenheim</t>
  </si>
  <si>
    <t>171 Altötting</t>
  </si>
  <si>
    <t>172 Berchtesgadener Land</t>
  </si>
  <si>
    <t>173 Bad Tölz-Wolfratshausen</t>
  </si>
  <si>
    <t>174 Dachau</t>
  </si>
  <si>
    <t>175 Ebersberg</t>
  </si>
  <si>
    <t>176 Eichstätt</t>
  </si>
  <si>
    <t>177 Erding</t>
  </si>
  <si>
    <t>178 Freising</t>
  </si>
  <si>
    <t>179 Fürstenfeldbruck</t>
  </si>
  <si>
    <t>180 Garmisch-Partenkirchen</t>
  </si>
  <si>
    <t>181 Landsberg a. Lech</t>
  </si>
  <si>
    <t>182 Miesbach</t>
  </si>
  <si>
    <t>183 Mühldorf a. Inn</t>
  </si>
  <si>
    <t>184 München</t>
  </si>
  <si>
    <t>185 Neuburg-Schrobenhausen</t>
  </si>
  <si>
    <t>186 Pfaffenhofen a. d. Ilm</t>
  </si>
  <si>
    <t>187 Rosenheim</t>
  </si>
  <si>
    <t>188 Starnberg</t>
  </si>
  <si>
    <t>189 Traunstein</t>
  </si>
  <si>
    <t>190 Weilheim-Schongau</t>
  </si>
  <si>
    <t>261 Stadt Landshut</t>
  </si>
  <si>
    <t>262 Stadt Passau</t>
  </si>
  <si>
    <t>263 Stadt Straubing</t>
  </si>
  <si>
    <t>271 Deggendorf</t>
  </si>
  <si>
    <t>272 Freyung-Grafenau</t>
  </si>
  <si>
    <t>273 Kelheim</t>
  </si>
  <si>
    <t>274 Landshut</t>
  </si>
  <si>
    <t>275 Passau</t>
  </si>
  <si>
    <t>276 Regen</t>
  </si>
  <si>
    <t>277 Rottal-Inn</t>
  </si>
  <si>
    <t>278 Straubing-Bogen</t>
  </si>
  <si>
    <t>279 Dingolfing-Landau</t>
  </si>
  <si>
    <t>361 Stadt Amberg</t>
  </si>
  <si>
    <t>362 Stadt Regensburg</t>
  </si>
  <si>
    <t>363 Stadt Weiden i. d. OPF.</t>
  </si>
  <si>
    <t>371 Amberg-Sulzbach</t>
  </si>
  <si>
    <t>372 Cham</t>
  </si>
  <si>
    <t>373 Neumarkt i. d. OPf.</t>
  </si>
  <si>
    <t>374 Neustadt a.d. Waldnaab</t>
  </si>
  <si>
    <t>375 Regensburg</t>
  </si>
  <si>
    <t>376 Schwandorf</t>
  </si>
  <si>
    <t>377 Tirschenreuth</t>
  </si>
  <si>
    <t>461 Stadt Bamberg</t>
  </si>
  <si>
    <t>462 Stadt Bayreuth</t>
  </si>
  <si>
    <t>463 Stadt Coburg</t>
  </si>
  <si>
    <t>464 Stadt Hof</t>
  </si>
  <si>
    <t>471 Bamberg</t>
  </si>
  <si>
    <t>472 Bayreuth</t>
  </si>
  <si>
    <t>473 Coburg</t>
  </si>
  <si>
    <t xml:space="preserve">474 Forchheim </t>
  </si>
  <si>
    <t>475 Hof</t>
  </si>
  <si>
    <t>476 Kronach</t>
  </si>
  <si>
    <t>477 Kulmbach</t>
  </si>
  <si>
    <t>478 Lichtenfels</t>
  </si>
  <si>
    <t>479 Wunsiedel i. Fichtelgebirge</t>
  </si>
  <si>
    <t>561 Stadt Ansbach</t>
  </si>
  <si>
    <t>562 Stadt Erlangen</t>
  </si>
  <si>
    <t>563 Stadt Fürth</t>
  </si>
  <si>
    <t>564 Stadt Nürnberg</t>
  </si>
  <si>
    <t>565 Stadt Schwabach</t>
  </si>
  <si>
    <t>571 Ansbach</t>
  </si>
  <si>
    <t>572 Erlangen-Höchstadt</t>
  </si>
  <si>
    <t>573 Fürth</t>
  </si>
  <si>
    <t>574 Nürnberger-Land</t>
  </si>
  <si>
    <t>575 Neustadt-Bad Windsheim</t>
  </si>
  <si>
    <t>576 Roth</t>
  </si>
  <si>
    <t>577 Weißenburg-Gunzenhausen</t>
  </si>
  <si>
    <t>661 Stadt Aschaffenburg</t>
  </si>
  <si>
    <t>662 Stadt Schweinfurt</t>
  </si>
  <si>
    <t>663 Stadt Würzburg</t>
  </si>
  <si>
    <t>671 Aschaffenburg</t>
  </si>
  <si>
    <t>672 Bad Kissingen</t>
  </si>
  <si>
    <t>673 Rhön-Grabfeld</t>
  </si>
  <si>
    <t>674 Haßberge</t>
  </si>
  <si>
    <t>675 Kitzingen</t>
  </si>
  <si>
    <t>676 Miltenberg</t>
  </si>
  <si>
    <t>677 Main-Spessart</t>
  </si>
  <si>
    <t>678 Schweinfurt</t>
  </si>
  <si>
    <t>679 Würzburg</t>
  </si>
  <si>
    <t>761 Stadt Augsburg</t>
  </si>
  <si>
    <t>762 Stadt Kaufbeuren</t>
  </si>
  <si>
    <t>763 Stadt Kempten (Allgäu)</t>
  </si>
  <si>
    <t>764 Stadt Memmingen</t>
  </si>
  <si>
    <t>771 Aichach-Friedberg</t>
  </si>
  <si>
    <t>772 Augsburg</t>
  </si>
  <si>
    <t>773 Dillingen a. d. Donau</t>
  </si>
  <si>
    <t>774 Günzburg</t>
  </si>
  <si>
    <t>775 Neu-Ulm</t>
  </si>
  <si>
    <t>776 Lindau (Bodensee)</t>
  </si>
  <si>
    <t>777 Ostallgäu</t>
  </si>
  <si>
    <t>778 Unterallgäu</t>
  </si>
  <si>
    <t>779 Donau-Ries</t>
  </si>
  <si>
    <t>780 Oberallgäu</t>
  </si>
  <si>
    <t>Bayern insgesamt</t>
  </si>
  <si>
    <t xml:space="preserve">     davon Kreisfreie Städte</t>
  </si>
  <si>
    <t xml:space="preserve">     davon Landkreise</t>
  </si>
  <si>
    <t>Regierungsbezirke</t>
  </si>
  <si>
    <t>1 Oberbayern</t>
  </si>
  <si>
    <t>2 Niederbayern</t>
  </si>
  <si>
    <t>3 Oberpfalz</t>
  </si>
  <si>
    <t>4 Oberfranken</t>
  </si>
  <si>
    <t>5 Mittelfranken</t>
  </si>
  <si>
    <t>6 Unterfranken</t>
  </si>
  <si>
    <t>7 Schwaben</t>
  </si>
  <si>
    <r>
      <t xml:space="preserve">Bruttoinlandsprodukt zu Marktpreisen 2009 bis 2019 </t>
    </r>
    <r>
      <rPr>
        <b/>
        <sz val="8"/>
        <rFont val="Arial"/>
        <family val="2"/>
      </rPr>
      <t>(In jeweiligen Preisen)</t>
    </r>
  </si>
  <si>
    <t>%</t>
  </si>
  <si>
    <t>Bruttoinlandsprodukt je Einwohner</t>
  </si>
  <si>
    <t>Euro</t>
  </si>
  <si>
    <t>Bruttoinlandsprodukt je Einwohner 2009 bis 2019 (In jeweiligen Preisen)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</si>
</sst>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\ ###\ ##0"/>
  </numFmts>
  <fonts count="15" x14ac:knownFonts="1">
    <font>
      <sz val="10"/>
      <name val="Arial"/>
    </font>
    <font>
      <b/>
      <sz val="11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7"/>
      <color rgb="FF00B05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57"/>
      <name val="Arial"/>
      <family val="2"/>
    </font>
    <font>
      <sz val="7"/>
      <color indexed="57"/>
      <name val="Arial"/>
      <family val="2"/>
    </font>
    <font>
      <b/>
      <sz val="11"/>
      <color indexed="9"/>
      <name val="Arial"/>
      <family val="2"/>
    </font>
    <font>
      <sz val="8"/>
      <color indexed="18"/>
      <name val="Arial"/>
      <family val="2"/>
    </font>
    <font>
      <b/>
      <sz val="8"/>
      <color indexed="54"/>
      <name val="Arial"/>
      <family val="2"/>
    </font>
    <font>
      <sz val="8"/>
      <color indexed="54"/>
      <name val="Arial"/>
      <family val="2"/>
    </font>
    <font>
      <b/>
      <sz val="8"/>
      <color indexed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71">
    <xf numFmtId="0" fontId="0" fillId="0" borderId="0" xfId="0"/>
    <xf numFmtId="0" fontId="1" fillId="2" borderId="0" xfId="0" applyFont="1" applyFill="1" applyBorder="1" applyAlignment="1">
      <alignment vertical="center"/>
    </xf>
    <xf numFmtId="0" fontId="4" fillId="2" borderId="0" xfId="1" applyFont="1" applyFill="1" applyAlignment="1" applyProtection="1">
      <alignment horizontal="right"/>
    </xf>
    <xf numFmtId="49" fontId="5" fillId="2" borderId="0" xfId="0" applyNumberFormat="1" applyFont="1" applyFill="1" applyBorder="1"/>
    <xf numFmtId="0" fontId="0" fillId="0" borderId="0" xfId="0" applyBorder="1"/>
    <xf numFmtId="0" fontId="0" fillId="0" borderId="1" xfId="0" applyBorder="1"/>
    <xf numFmtId="0" fontId="6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Fill="1" applyBorder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9" xfId="0" applyBorder="1"/>
    <xf numFmtId="0" fontId="0" fillId="0" borderId="6" xfId="0" applyBorder="1"/>
    <xf numFmtId="0" fontId="0" fillId="0" borderId="6" xfId="0" applyFill="1" applyBorder="1"/>
    <xf numFmtId="0" fontId="7" fillId="2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3" fontId="6" fillId="0" borderId="0" xfId="0" applyNumberFormat="1" applyFont="1"/>
    <xf numFmtId="3" fontId="6" fillId="0" borderId="0" xfId="0" applyNumberFormat="1" applyFont="1" applyFill="1"/>
    <xf numFmtId="164" fontId="0" fillId="0" borderId="0" xfId="0" applyNumberFormat="1"/>
    <xf numFmtId="3" fontId="0" fillId="0" borderId="0" xfId="0" applyNumberFormat="1"/>
    <xf numFmtId="0" fontId="2" fillId="0" borderId="0" xfId="0" applyFont="1" applyFill="1" applyBorder="1" applyAlignment="1"/>
    <xf numFmtId="0" fontId="10" fillId="3" borderId="0" xfId="0" applyFont="1" applyFill="1" applyBorder="1"/>
    <xf numFmtId="165" fontId="11" fillId="0" borderId="0" xfId="0" applyNumberFormat="1" applyFont="1" applyFill="1" applyBorder="1"/>
    <xf numFmtId="0" fontId="12" fillId="0" borderId="0" xfId="0" applyFont="1" applyFill="1"/>
    <xf numFmtId="165" fontId="13" fillId="0" borderId="0" xfId="0" applyNumberFormat="1" applyFont="1" applyFill="1" applyBorder="1"/>
    <xf numFmtId="0" fontId="6" fillId="0" borderId="0" xfId="0" applyFont="1" applyFill="1"/>
    <xf numFmtId="0" fontId="10" fillId="4" borderId="0" xfId="0" applyFont="1" applyFill="1" applyAlignment="1"/>
    <xf numFmtId="0" fontId="14" fillId="0" borderId="0" xfId="0" applyFont="1" applyFill="1"/>
    <xf numFmtId="0" fontId="6" fillId="0" borderId="3" xfId="0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1" xfId="0" applyBorder="1"/>
    <xf numFmtId="0" fontId="0" fillId="0" borderId="12" xfId="0" applyBorder="1"/>
    <xf numFmtId="0" fontId="7" fillId="0" borderId="3" xfId="0" applyFont="1" applyBorder="1" applyAlignment="1">
      <alignment horizontal="center"/>
    </xf>
    <xf numFmtId="164" fontId="6" fillId="0" borderId="0" xfId="0" applyNumberFormat="1" applyFont="1"/>
    <xf numFmtId="0" fontId="1" fillId="2" borderId="0" xfId="2" applyFont="1" applyFill="1" applyBorder="1" applyAlignment="1">
      <alignment vertical="center"/>
    </xf>
    <xf numFmtId="0" fontId="7" fillId="0" borderId="0" xfId="2"/>
    <xf numFmtId="49" fontId="5" fillId="2" borderId="0" xfId="2" applyNumberFormat="1" applyFont="1" applyFill="1" applyBorder="1"/>
    <xf numFmtId="0" fontId="7" fillId="0" borderId="0" xfId="2" applyBorder="1"/>
    <xf numFmtId="0" fontId="6" fillId="2" borderId="2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8" fillId="2" borderId="3" xfId="2" applyFont="1" applyFill="1" applyBorder="1"/>
    <xf numFmtId="0" fontId="8" fillId="0" borderId="3" xfId="2" applyFont="1" applyFill="1" applyBorder="1"/>
    <xf numFmtId="0" fontId="6" fillId="2" borderId="8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/>
    </xf>
    <xf numFmtId="3" fontId="6" fillId="0" borderId="0" xfId="2" applyNumberFormat="1" applyFont="1"/>
    <xf numFmtId="3" fontId="6" fillId="0" borderId="0" xfId="2" applyNumberFormat="1" applyFont="1" applyFill="1"/>
    <xf numFmtId="0" fontId="2" fillId="0" borderId="0" xfId="2" applyFont="1" applyFill="1" applyBorder="1" applyAlignment="1"/>
    <xf numFmtId="0" fontId="10" fillId="3" borderId="0" xfId="2" applyFont="1" applyFill="1" applyBorder="1"/>
    <xf numFmtId="3" fontId="11" fillId="0" borderId="0" xfId="2" applyNumberFormat="1" applyFont="1"/>
    <xf numFmtId="3" fontId="11" fillId="0" borderId="0" xfId="2" applyNumberFormat="1" applyFont="1" applyFill="1"/>
    <xf numFmtId="0" fontId="12" fillId="0" borderId="0" xfId="2" applyFont="1" applyFill="1"/>
    <xf numFmtId="3" fontId="13" fillId="0" borderId="0" xfId="2" applyNumberFormat="1" applyFont="1"/>
    <xf numFmtId="3" fontId="13" fillId="0" borderId="0" xfId="2" applyNumberFormat="1" applyFont="1" applyFill="1"/>
    <xf numFmtId="0" fontId="7" fillId="0" borderId="0" xfId="2" applyFont="1"/>
    <xf numFmtId="0" fontId="7" fillId="0" borderId="0" xfId="2" applyFont="1" applyFill="1"/>
    <xf numFmtId="0" fontId="6" fillId="0" borderId="0" xfId="2" applyFont="1" applyFill="1"/>
    <xf numFmtId="0" fontId="7" fillId="0" borderId="0" xfId="2" applyFill="1"/>
    <xf numFmtId="0" fontId="10" fillId="4" borderId="0" xfId="2" applyFont="1" applyFill="1" applyAlignment="1"/>
    <xf numFmtId="0" fontId="14" fillId="0" borderId="0" xfId="2" applyFont="1" applyFill="1"/>
    <xf numFmtId="0" fontId="7" fillId="0" borderId="4" xfId="2" applyBorder="1" applyAlignment="1">
      <alignment horizontal="centerContinuous" vertical="center"/>
    </xf>
    <xf numFmtId="0" fontId="6" fillId="0" borderId="3" xfId="2" applyFont="1" applyBorder="1" applyAlignment="1">
      <alignment horizontal="centerContinuous" vertical="center"/>
    </xf>
    <xf numFmtId="0" fontId="6" fillId="0" borderId="4" xfId="2" applyFont="1" applyBorder="1" applyAlignment="1">
      <alignment horizontal="centerContinuous" vertical="center"/>
    </xf>
  </cellXfs>
  <cellStyles count="3">
    <cellStyle name="Link" xfId="1" builtinId="8"/>
    <cellStyle name="Standard" xfId="0" builtinId="0"/>
    <cellStyle name="Standard 2" xfId="2" xr:uid="{3940CDB5-FD49-42AC-BC46-91E210A0D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6586-A178-4E95-974B-FA58E645821F}">
  <dimension ref="A1:Q132"/>
  <sheetViews>
    <sheetView showGridLines="0" zoomScaleNormal="100" workbookViewId="0">
      <pane xSplit="1" ySplit="7" topLeftCell="B8" activePane="bottomRight" state="frozen"/>
      <selection activeCell="E157" sqref="E157"/>
      <selection pane="topRight" activeCell="E157" sqref="E157"/>
      <selection pane="bottomLeft" activeCell="E157" sqref="E157"/>
      <selection pane="bottomRight" activeCell="E18" sqref="E18"/>
    </sheetView>
  </sheetViews>
  <sheetFormatPr baseColWidth="10" defaultRowHeight="12.5" x14ac:dyDescent="0.25"/>
  <cols>
    <col min="1" max="1" width="27.6328125" customWidth="1"/>
    <col min="2" max="9" width="10.08984375" customWidth="1"/>
  </cols>
  <sheetData>
    <row r="1" spans="1:17" ht="17.25" customHeight="1" x14ac:dyDescent="0.25">
      <c r="A1" s="1" t="s">
        <v>112</v>
      </c>
      <c r="D1" s="2"/>
      <c r="E1" s="2"/>
    </row>
    <row r="2" spans="1:17" ht="10" customHeight="1" x14ac:dyDescent="0.25">
      <c r="A2" s="3" t="s">
        <v>0</v>
      </c>
      <c r="B2" s="4"/>
      <c r="C2" s="4"/>
      <c r="F2" s="5"/>
      <c r="G2" s="5"/>
      <c r="H2" s="5"/>
      <c r="I2" s="5"/>
    </row>
    <row r="3" spans="1:17" ht="15" customHeight="1" x14ac:dyDescent="0.25">
      <c r="A3" s="6" t="s">
        <v>1</v>
      </c>
      <c r="B3" s="32" t="s">
        <v>2</v>
      </c>
      <c r="C3" s="33"/>
      <c r="D3" s="33"/>
      <c r="E3" s="33"/>
      <c r="F3" s="33"/>
      <c r="G3" s="33"/>
      <c r="H3" s="33"/>
      <c r="I3" s="34"/>
      <c r="J3" s="33"/>
      <c r="K3" s="33"/>
      <c r="L3" s="33"/>
      <c r="M3" s="36"/>
    </row>
    <row r="4" spans="1:17" ht="15" customHeight="1" x14ac:dyDescent="0.25">
      <c r="A4" s="7"/>
      <c r="B4" s="35"/>
      <c r="C4" s="35"/>
      <c r="D4" s="8"/>
      <c r="E4" s="8"/>
      <c r="F4" s="8"/>
      <c r="G4" s="8"/>
      <c r="H4" s="9"/>
      <c r="I4" s="9"/>
      <c r="J4" s="9"/>
      <c r="K4" s="9"/>
      <c r="L4" s="9"/>
      <c r="M4" s="9"/>
    </row>
    <row r="5" spans="1:17" ht="15" customHeight="1" x14ac:dyDescent="0.25">
      <c r="A5" s="7"/>
      <c r="B5" s="10">
        <v>2009</v>
      </c>
      <c r="C5" s="10">
        <v>2010</v>
      </c>
      <c r="D5" s="11">
        <v>2011</v>
      </c>
      <c r="E5" s="11">
        <v>2012</v>
      </c>
      <c r="F5" s="11">
        <v>2013</v>
      </c>
      <c r="G5" s="11">
        <v>2014</v>
      </c>
      <c r="H5" s="12">
        <v>2015</v>
      </c>
      <c r="I5" s="12">
        <v>2016</v>
      </c>
      <c r="J5" s="12">
        <v>2017</v>
      </c>
      <c r="K5" s="12">
        <v>2018</v>
      </c>
      <c r="L5" s="12">
        <v>2019</v>
      </c>
      <c r="M5" s="12" t="s">
        <v>3</v>
      </c>
    </row>
    <row r="6" spans="1:17" ht="15" customHeight="1" x14ac:dyDescent="0.25">
      <c r="A6" s="7"/>
      <c r="B6" s="13"/>
      <c r="C6" s="13"/>
      <c r="D6" s="14"/>
      <c r="E6" s="14"/>
      <c r="F6" s="14"/>
      <c r="G6" s="14"/>
      <c r="H6" s="15"/>
      <c r="I6" s="15"/>
      <c r="J6" s="15"/>
      <c r="K6" s="15"/>
      <c r="L6" s="15"/>
      <c r="M6" s="15"/>
    </row>
    <row r="7" spans="1:17" ht="15" customHeight="1" x14ac:dyDescent="0.25">
      <c r="A7" s="16"/>
      <c r="B7" s="30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7" t="s">
        <v>113</v>
      </c>
    </row>
    <row r="8" spans="1:17" ht="11.25" customHeight="1" x14ac:dyDescent="0.25"/>
    <row r="9" spans="1:17" ht="11.25" customHeight="1" x14ac:dyDescent="0.25">
      <c r="A9" s="17" t="s">
        <v>5</v>
      </c>
      <c r="B9" s="18">
        <v>8388811</v>
      </c>
      <c r="C9" s="18">
        <v>10100007</v>
      </c>
      <c r="D9" s="18">
        <v>12050431</v>
      </c>
      <c r="E9" s="19">
        <v>13805265</v>
      </c>
      <c r="F9" s="19">
        <v>16137608</v>
      </c>
      <c r="G9" s="19">
        <v>16152719</v>
      </c>
      <c r="H9" s="19">
        <v>17355462</v>
      </c>
      <c r="I9" s="19">
        <v>17042467</v>
      </c>
      <c r="J9" s="19">
        <v>17127495</v>
      </c>
      <c r="K9" s="19">
        <v>17320976</v>
      </c>
      <c r="L9" s="19">
        <v>18304309</v>
      </c>
      <c r="M9" s="38">
        <f>(L9/B9-1)*100</f>
        <v>118.19908685509782</v>
      </c>
      <c r="N9" s="21"/>
      <c r="O9" s="21"/>
      <c r="P9" s="21"/>
      <c r="Q9" s="21"/>
    </row>
    <row r="10" spans="1:17" ht="11.25" customHeight="1" x14ac:dyDescent="0.25">
      <c r="A10" s="17" t="s">
        <v>6</v>
      </c>
      <c r="B10" s="18">
        <v>79722356</v>
      </c>
      <c r="C10" s="18">
        <v>82701632</v>
      </c>
      <c r="D10" s="18">
        <v>88014119</v>
      </c>
      <c r="E10" s="19">
        <v>92113104</v>
      </c>
      <c r="F10" s="19">
        <v>96334051</v>
      </c>
      <c r="G10" s="19">
        <v>100851192</v>
      </c>
      <c r="H10" s="19">
        <v>105663463</v>
      </c>
      <c r="I10" s="19">
        <v>110135673</v>
      </c>
      <c r="J10" s="19">
        <v>116910625</v>
      </c>
      <c r="K10" s="19">
        <v>117934001</v>
      </c>
      <c r="L10" s="19">
        <v>122246943</v>
      </c>
      <c r="M10" s="38">
        <f t="shared" ref="M10:M73" si="0">(L10/B10-1)*100</f>
        <v>53.34085585729553</v>
      </c>
      <c r="N10" s="21"/>
      <c r="O10" s="21"/>
      <c r="P10" s="21"/>
      <c r="Q10" s="21"/>
    </row>
    <row r="11" spans="1:17" ht="11.25" customHeight="1" x14ac:dyDescent="0.25">
      <c r="A11" s="22" t="s">
        <v>7</v>
      </c>
      <c r="B11" s="18">
        <v>2388404</v>
      </c>
      <c r="C11" s="18">
        <v>2459457</v>
      </c>
      <c r="D11" s="18">
        <v>2577666</v>
      </c>
      <c r="E11" s="19">
        <v>2642118</v>
      </c>
      <c r="F11" s="19">
        <v>2758053</v>
      </c>
      <c r="G11" s="19">
        <v>2843003</v>
      </c>
      <c r="H11" s="19">
        <v>2953138</v>
      </c>
      <c r="I11" s="19">
        <v>3190919</v>
      </c>
      <c r="J11" s="19">
        <v>3212589</v>
      </c>
      <c r="K11" s="19">
        <v>3304615</v>
      </c>
      <c r="L11" s="19">
        <v>3389688</v>
      </c>
      <c r="M11" s="38">
        <f t="shared" si="0"/>
        <v>41.922723291369458</v>
      </c>
      <c r="N11" s="21"/>
      <c r="O11" s="21"/>
      <c r="P11" s="21"/>
      <c r="Q11" s="21"/>
    </row>
    <row r="12" spans="1:17" ht="11.25" customHeight="1" x14ac:dyDescent="0.25">
      <c r="A12" s="17" t="s">
        <v>8</v>
      </c>
      <c r="B12" s="18">
        <v>4232253</v>
      </c>
      <c r="C12" s="18">
        <v>4929810</v>
      </c>
      <c r="D12" s="18">
        <v>5019148</v>
      </c>
      <c r="E12" s="19">
        <v>4798705</v>
      </c>
      <c r="F12" s="19">
        <v>4598370</v>
      </c>
      <c r="G12" s="19">
        <v>4864931</v>
      </c>
      <c r="H12" s="19">
        <v>5094055</v>
      </c>
      <c r="I12" s="19">
        <v>5151087</v>
      </c>
      <c r="J12" s="19">
        <v>5399266</v>
      </c>
      <c r="K12" s="19">
        <v>5491544</v>
      </c>
      <c r="L12" s="19">
        <v>5333996</v>
      </c>
      <c r="M12" s="38">
        <f t="shared" si="0"/>
        <v>26.032068498740514</v>
      </c>
      <c r="N12" s="21"/>
      <c r="O12" s="21"/>
      <c r="P12" s="21"/>
      <c r="Q12" s="21"/>
    </row>
    <row r="13" spans="1:17" ht="11.25" customHeight="1" x14ac:dyDescent="0.25">
      <c r="A13" s="17" t="s">
        <v>9</v>
      </c>
      <c r="B13" s="18">
        <v>2491627</v>
      </c>
      <c r="C13" s="18">
        <v>2584919</v>
      </c>
      <c r="D13" s="18">
        <v>2703102</v>
      </c>
      <c r="E13" s="19">
        <v>2740537</v>
      </c>
      <c r="F13" s="19">
        <v>2853261</v>
      </c>
      <c r="G13" s="19">
        <v>2980243</v>
      </c>
      <c r="H13" s="19">
        <v>3140724</v>
      </c>
      <c r="I13" s="19">
        <v>3308147</v>
      </c>
      <c r="J13" s="19">
        <v>3423346</v>
      </c>
      <c r="K13" s="19">
        <v>3517557</v>
      </c>
      <c r="L13" s="19">
        <v>3721200</v>
      </c>
      <c r="M13" s="38">
        <f t="shared" si="0"/>
        <v>49.348196981329863</v>
      </c>
      <c r="N13" s="21"/>
      <c r="O13" s="21"/>
      <c r="P13" s="21"/>
      <c r="Q13" s="21"/>
    </row>
    <row r="14" spans="1:17" ht="11.25" customHeight="1" x14ac:dyDescent="0.25">
      <c r="A14" s="17" t="s">
        <v>10</v>
      </c>
      <c r="B14" s="18">
        <v>2752518</v>
      </c>
      <c r="C14" s="18">
        <v>2865379</v>
      </c>
      <c r="D14" s="18">
        <v>2995604</v>
      </c>
      <c r="E14" s="19">
        <v>3063240</v>
      </c>
      <c r="F14" s="19">
        <v>3219520</v>
      </c>
      <c r="G14" s="19">
        <v>3374469</v>
      </c>
      <c r="H14" s="19">
        <v>3475798</v>
      </c>
      <c r="I14" s="19">
        <v>3472487</v>
      </c>
      <c r="J14" s="19">
        <v>3640040</v>
      </c>
      <c r="K14" s="19">
        <v>3805991</v>
      </c>
      <c r="L14" s="19">
        <v>3878896</v>
      </c>
      <c r="M14" s="38">
        <f t="shared" si="0"/>
        <v>40.92173057542221</v>
      </c>
      <c r="N14" s="21"/>
      <c r="O14" s="21"/>
      <c r="P14" s="21"/>
      <c r="Q14" s="21"/>
    </row>
    <row r="15" spans="1:17" ht="11.25" customHeight="1" x14ac:dyDescent="0.25">
      <c r="A15" s="17" t="s">
        <v>11</v>
      </c>
      <c r="B15" s="18">
        <v>2797051</v>
      </c>
      <c r="C15" s="18">
        <v>2977848</v>
      </c>
      <c r="D15" s="18">
        <v>3204104</v>
      </c>
      <c r="E15" s="19">
        <v>3375679</v>
      </c>
      <c r="F15" s="19">
        <v>3486059</v>
      </c>
      <c r="G15" s="19">
        <v>3711309</v>
      </c>
      <c r="H15" s="19">
        <v>3850583</v>
      </c>
      <c r="I15" s="19">
        <v>4143182</v>
      </c>
      <c r="J15" s="19">
        <v>4326511</v>
      </c>
      <c r="K15" s="19">
        <v>4488958</v>
      </c>
      <c r="L15" s="19">
        <v>4664509</v>
      </c>
      <c r="M15" s="38">
        <f t="shared" si="0"/>
        <v>66.765246683024372</v>
      </c>
      <c r="N15" s="21"/>
      <c r="O15" s="21"/>
      <c r="P15" s="21"/>
      <c r="Q15" s="21"/>
    </row>
    <row r="16" spans="1:17" ht="11.25" customHeight="1" x14ac:dyDescent="0.25">
      <c r="A16" s="17" t="s">
        <v>12</v>
      </c>
      <c r="B16" s="18">
        <v>3312010</v>
      </c>
      <c r="C16" s="18">
        <v>3316743</v>
      </c>
      <c r="D16" s="18">
        <v>3561218</v>
      </c>
      <c r="E16" s="19">
        <v>3468996</v>
      </c>
      <c r="F16" s="19">
        <v>3590826</v>
      </c>
      <c r="G16" s="19">
        <v>3905976</v>
      </c>
      <c r="H16" s="19">
        <v>4091722</v>
      </c>
      <c r="I16" s="19">
        <v>4265721</v>
      </c>
      <c r="J16" s="19">
        <v>4538182</v>
      </c>
      <c r="K16" s="19">
        <v>4667290</v>
      </c>
      <c r="L16" s="19">
        <v>4608865</v>
      </c>
      <c r="M16" s="38">
        <f t="shared" si="0"/>
        <v>39.156131774964443</v>
      </c>
      <c r="N16" s="21"/>
      <c r="O16" s="21"/>
      <c r="P16" s="21"/>
      <c r="Q16" s="21"/>
    </row>
    <row r="17" spans="1:17" ht="11.25" customHeight="1" x14ac:dyDescent="0.25">
      <c r="A17" s="17" t="s">
        <v>13</v>
      </c>
      <c r="B17" s="18">
        <v>2773028</v>
      </c>
      <c r="C17" s="18">
        <v>3110182</v>
      </c>
      <c r="D17" s="18">
        <v>3279555</v>
      </c>
      <c r="E17" s="19">
        <v>3299507</v>
      </c>
      <c r="F17" s="19">
        <v>3524069</v>
      </c>
      <c r="G17" s="19">
        <v>3733911</v>
      </c>
      <c r="H17" s="19">
        <v>4012568</v>
      </c>
      <c r="I17" s="19">
        <v>4243208</v>
      </c>
      <c r="J17" s="19">
        <v>4466780</v>
      </c>
      <c r="K17" s="19">
        <v>4747623</v>
      </c>
      <c r="L17" s="19">
        <v>4897381</v>
      </c>
      <c r="M17" s="38">
        <f t="shared" si="0"/>
        <v>76.607701040162596</v>
      </c>
      <c r="N17" s="21"/>
      <c r="O17" s="21"/>
      <c r="P17" s="21"/>
      <c r="Q17" s="21"/>
    </row>
    <row r="18" spans="1:17" ht="11.25" customHeight="1" x14ac:dyDescent="0.25">
      <c r="A18" s="17" t="s">
        <v>14</v>
      </c>
      <c r="B18" s="18">
        <v>2819719</v>
      </c>
      <c r="C18" s="18">
        <v>3067822</v>
      </c>
      <c r="D18" s="18">
        <v>3291969</v>
      </c>
      <c r="E18" s="19">
        <v>3513216</v>
      </c>
      <c r="F18" s="19">
        <v>3585399</v>
      </c>
      <c r="G18" s="19">
        <v>3708259</v>
      </c>
      <c r="H18" s="19">
        <v>3844811</v>
      </c>
      <c r="I18" s="19">
        <v>4001039</v>
      </c>
      <c r="J18" s="19">
        <v>4208865</v>
      </c>
      <c r="K18" s="19">
        <v>4223592</v>
      </c>
      <c r="L18" s="19">
        <v>4396307</v>
      </c>
      <c r="M18" s="38">
        <f t="shared" si="0"/>
        <v>55.912947353973919</v>
      </c>
      <c r="N18" s="21"/>
      <c r="O18" s="21"/>
      <c r="P18" s="21"/>
      <c r="Q18" s="21"/>
    </row>
    <row r="19" spans="1:17" ht="11.25" customHeight="1" x14ac:dyDescent="0.25">
      <c r="A19" s="17" t="s">
        <v>15</v>
      </c>
      <c r="B19" s="18">
        <v>6782273</v>
      </c>
      <c r="C19" s="18">
        <v>7173237</v>
      </c>
      <c r="D19" s="18">
        <v>7384354</v>
      </c>
      <c r="E19" s="19">
        <v>7384307</v>
      </c>
      <c r="F19" s="19">
        <v>7701562</v>
      </c>
      <c r="G19" s="19">
        <v>7827082</v>
      </c>
      <c r="H19" s="19">
        <v>8598689</v>
      </c>
      <c r="I19" s="19">
        <v>8745949</v>
      </c>
      <c r="J19" s="19">
        <v>8755723</v>
      </c>
      <c r="K19" s="19">
        <v>8929877</v>
      </c>
      <c r="L19" s="19">
        <v>9303662</v>
      </c>
      <c r="M19" s="38">
        <f t="shared" si="0"/>
        <v>37.176164981857852</v>
      </c>
      <c r="N19" s="21"/>
      <c r="O19" s="21"/>
      <c r="P19" s="21"/>
      <c r="Q19" s="21"/>
    </row>
    <row r="20" spans="1:17" ht="11.25" customHeight="1" x14ac:dyDescent="0.25">
      <c r="A20" s="17" t="s">
        <v>16</v>
      </c>
      <c r="B20" s="18">
        <v>3926728</v>
      </c>
      <c r="C20" s="18">
        <v>4141454</v>
      </c>
      <c r="D20" s="18">
        <v>4414517</v>
      </c>
      <c r="E20" s="19">
        <v>4528482</v>
      </c>
      <c r="F20" s="19">
        <v>4663165</v>
      </c>
      <c r="G20" s="19">
        <v>5080396</v>
      </c>
      <c r="H20" s="19">
        <v>5225566</v>
      </c>
      <c r="I20" s="19">
        <v>5424428</v>
      </c>
      <c r="J20" s="19">
        <v>5652427</v>
      </c>
      <c r="K20" s="19">
        <v>5914981</v>
      </c>
      <c r="L20" s="19">
        <v>6092288</v>
      </c>
      <c r="M20" s="38">
        <f t="shared" si="0"/>
        <v>55.14922347562652</v>
      </c>
      <c r="N20" s="21"/>
      <c r="O20" s="21"/>
      <c r="P20" s="21"/>
      <c r="Q20" s="21"/>
    </row>
    <row r="21" spans="1:17" ht="11.25" customHeight="1" x14ac:dyDescent="0.25">
      <c r="A21" s="17" t="s">
        <v>17</v>
      </c>
      <c r="B21" s="18">
        <v>1953595</v>
      </c>
      <c r="C21" s="18">
        <v>2116873</v>
      </c>
      <c r="D21" s="18">
        <v>2056989</v>
      </c>
      <c r="E21" s="19">
        <v>2150972</v>
      </c>
      <c r="F21" s="19">
        <v>2203106</v>
      </c>
      <c r="G21" s="19">
        <v>2293975</v>
      </c>
      <c r="H21" s="19">
        <v>2449030</v>
      </c>
      <c r="I21" s="19">
        <v>2487126</v>
      </c>
      <c r="J21" s="19">
        <v>2586818</v>
      </c>
      <c r="K21" s="19">
        <v>2673124</v>
      </c>
      <c r="L21" s="19">
        <v>2817706</v>
      </c>
      <c r="M21" s="38">
        <f t="shared" si="0"/>
        <v>44.231839250202817</v>
      </c>
      <c r="N21" s="21"/>
      <c r="O21" s="21"/>
      <c r="P21" s="21"/>
      <c r="Q21" s="21"/>
    </row>
    <row r="22" spans="1:17" ht="11.25" customHeight="1" x14ac:dyDescent="0.25">
      <c r="A22" s="17" t="s">
        <v>18</v>
      </c>
      <c r="B22" s="18">
        <v>2847369</v>
      </c>
      <c r="C22" s="18">
        <v>2968041</v>
      </c>
      <c r="D22" s="18">
        <v>3159184</v>
      </c>
      <c r="E22" s="19">
        <v>3239658</v>
      </c>
      <c r="F22" s="19">
        <v>3527223</v>
      </c>
      <c r="G22" s="19">
        <v>3480727</v>
      </c>
      <c r="H22" s="19">
        <v>3614494</v>
      </c>
      <c r="I22" s="19">
        <v>3850949</v>
      </c>
      <c r="J22" s="19">
        <v>3961098</v>
      </c>
      <c r="K22" s="19">
        <v>4152585</v>
      </c>
      <c r="L22" s="19">
        <v>4319750</v>
      </c>
      <c r="M22" s="38">
        <f t="shared" si="0"/>
        <v>51.710227933225369</v>
      </c>
      <c r="N22" s="21"/>
      <c r="O22" s="21"/>
      <c r="P22" s="21"/>
      <c r="Q22" s="21"/>
    </row>
    <row r="23" spans="1:17" ht="11.25" customHeight="1" x14ac:dyDescent="0.25">
      <c r="A23" s="17" t="s">
        <v>19</v>
      </c>
      <c r="B23" s="18">
        <v>2498787</v>
      </c>
      <c r="C23" s="18">
        <v>2556573</v>
      </c>
      <c r="D23" s="18">
        <v>2698008</v>
      </c>
      <c r="E23" s="19">
        <v>2847449</v>
      </c>
      <c r="F23" s="19">
        <v>2884297</v>
      </c>
      <c r="G23" s="19">
        <v>3116554</v>
      </c>
      <c r="H23" s="19">
        <v>3270645</v>
      </c>
      <c r="I23" s="19">
        <v>3421249</v>
      </c>
      <c r="J23" s="19">
        <v>3521495</v>
      </c>
      <c r="K23" s="19">
        <v>3646437</v>
      </c>
      <c r="L23" s="19">
        <v>3958691</v>
      </c>
      <c r="M23" s="38">
        <f t="shared" si="0"/>
        <v>58.424507571073491</v>
      </c>
      <c r="N23" s="21"/>
      <c r="O23" s="21"/>
      <c r="P23" s="21"/>
      <c r="Q23" s="21"/>
    </row>
    <row r="24" spans="1:17" ht="11.25" customHeight="1" x14ac:dyDescent="0.25">
      <c r="A24" s="17" t="s">
        <v>20</v>
      </c>
      <c r="B24" s="18">
        <v>2749777</v>
      </c>
      <c r="C24" s="18">
        <v>2992904</v>
      </c>
      <c r="D24" s="18">
        <v>3136041</v>
      </c>
      <c r="E24" s="19">
        <v>3138933</v>
      </c>
      <c r="F24" s="19">
        <v>3262037</v>
      </c>
      <c r="G24" s="19">
        <v>3411802</v>
      </c>
      <c r="H24" s="19">
        <v>3428848</v>
      </c>
      <c r="I24" s="19">
        <v>3629465</v>
      </c>
      <c r="J24" s="19">
        <v>3846729</v>
      </c>
      <c r="K24" s="19">
        <v>3961914</v>
      </c>
      <c r="L24" s="19">
        <v>4107779</v>
      </c>
      <c r="M24" s="38">
        <f t="shared" si="0"/>
        <v>49.385895656265944</v>
      </c>
      <c r="N24" s="21"/>
      <c r="O24" s="21"/>
      <c r="P24" s="21"/>
      <c r="Q24" s="21"/>
    </row>
    <row r="25" spans="1:17" ht="11.25" customHeight="1" x14ac:dyDescent="0.25">
      <c r="A25" s="17" t="s">
        <v>21</v>
      </c>
      <c r="B25" s="18">
        <v>28398578</v>
      </c>
      <c r="C25" s="18">
        <v>28239690</v>
      </c>
      <c r="D25" s="18">
        <v>31552994</v>
      </c>
      <c r="E25" s="19">
        <v>31536906</v>
      </c>
      <c r="F25" s="19">
        <v>31431695</v>
      </c>
      <c r="G25" s="19">
        <v>32119890</v>
      </c>
      <c r="H25" s="19">
        <v>33243564</v>
      </c>
      <c r="I25" s="19">
        <v>35701792</v>
      </c>
      <c r="J25" s="19">
        <v>37096649</v>
      </c>
      <c r="K25" s="19">
        <v>38600416</v>
      </c>
      <c r="L25" s="19">
        <v>40637238</v>
      </c>
      <c r="M25" s="38">
        <f t="shared" si="0"/>
        <v>43.096031075922191</v>
      </c>
      <c r="N25" s="21"/>
      <c r="O25" s="21"/>
      <c r="P25" s="21"/>
      <c r="Q25" s="21"/>
    </row>
    <row r="26" spans="1:17" ht="11.25" customHeight="1" x14ac:dyDescent="0.25">
      <c r="A26" s="17" t="s">
        <v>22</v>
      </c>
      <c r="B26" s="18">
        <v>2607414</v>
      </c>
      <c r="C26" s="18">
        <v>2815075</v>
      </c>
      <c r="D26" s="18">
        <v>2879733</v>
      </c>
      <c r="E26" s="19">
        <v>2958817</v>
      </c>
      <c r="F26" s="19">
        <v>2880881</v>
      </c>
      <c r="G26" s="19">
        <v>2962622</v>
      </c>
      <c r="H26" s="19">
        <v>3103434</v>
      </c>
      <c r="I26" s="19">
        <v>3274989</v>
      </c>
      <c r="J26" s="19">
        <v>3492994</v>
      </c>
      <c r="K26" s="19">
        <v>3620271</v>
      </c>
      <c r="L26" s="19">
        <v>3693029</v>
      </c>
      <c r="M26" s="38">
        <f t="shared" si="0"/>
        <v>41.635697284742655</v>
      </c>
      <c r="N26" s="21"/>
      <c r="O26" s="21"/>
      <c r="P26" s="21"/>
      <c r="Q26" s="21"/>
    </row>
    <row r="27" spans="1:17" ht="11.25" customHeight="1" x14ac:dyDescent="0.25">
      <c r="A27" s="17" t="s">
        <v>23</v>
      </c>
      <c r="B27" s="18">
        <v>2942881</v>
      </c>
      <c r="C27" s="18">
        <v>4253541</v>
      </c>
      <c r="D27" s="18">
        <v>4369022</v>
      </c>
      <c r="E27" s="19">
        <v>4121219</v>
      </c>
      <c r="F27" s="19">
        <v>4222054</v>
      </c>
      <c r="G27" s="19">
        <v>4272521</v>
      </c>
      <c r="H27" s="19">
        <v>4734362</v>
      </c>
      <c r="I27" s="19">
        <v>5003302</v>
      </c>
      <c r="J27" s="19">
        <v>5616700</v>
      </c>
      <c r="K27" s="19">
        <v>4644208</v>
      </c>
      <c r="L27" s="19">
        <v>4671359</v>
      </c>
      <c r="M27" s="38">
        <f t="shared" si="0"/>
        <v>58.734213174097086</v>
      </c>
      <c r="N27" s="21"/>
      <c r="O27" s="21"/>
      <c r="P27" s="21"/>
      <c r="Q27" s="21"/>
    </row>
    <row r="28" spans="1:17" ht="11.25" customHeight="1" x14ac:dyDescent="0.25">
      <c r="A28" s="17" t="s">
        <v>24</v>
      </c>
      <c r="B28" s="18">
        <v>5874528</v>
      </c>
      <c r="C28" s="18">
        <v>6114620</v>
      </c>
      <c r="D28" s="18">
        <v>6627490</v>
      </c>
      <c r="E28" s="19">
        <v>6886908</v>
      </c>
      <c r="F28" s="19">
        <v>7086040</v>
      </c>
      <c r="G28" s="19">
        <v>7495535</v>
      </c>
      <c r="H28" s="19">
        <v>7711324</v>
      </c>
      <c r="I28" s="19">
        <v>7884923</v>
      </c>
      <c r="J28" s="19">
        <v>8170143</v>
      </c>
      <c r="K28" s="19">
        <v>8554458</v>
      </c>
      <c r="L28" s="19">
        <v>8949011</v>
      </c>
      <c r="M28" s="38">
        <f t="shared" si="0"/>
        <v>52.33583021478492</v>
      </c>
      <c r="N28" s="21"/>
      <c r="O28" s="21"/>
      <c r="P28" s="21"/>
      <c r="Q28" s="21"/>
    </row>
    <row r="29" spans="1:17" ht="11.25" customHeight="1" x14ac:dyDescent="0.25">
      <c r="A29" s="17" t="s">
        <v>25</v>
      </c>
      <c r="B29" s="18">
        <v>4802308</v>
      </c>
      <c r="C29" s="18">
        <v>4675575</v>
      </c>
      <c r="D29" s="18">
        <v>5050473</v>
      </c>
      <c r="E29" s="19">
        <v>4878590</v>
      </c>
      <c r="F29" s="19">
        <v>4957442</v>
      </c>
      <c r="G29" s="19">
        <v>5104775</v>
      </c>
      <c r="H29" s="19">
        <v>5200155</v>
      </c>
      <c r="I29" s="19">
        <v>5571313</v>
      </c>
      <c r="J29" s="19">
        <v>6090457</v>
      </c>
      <c r="K29" s="19">
        <v>6171224</v>
      </c>
      <c r="L29" s="19">
        <v>6467082</v>
      </c>
      <c r="M29" s="38">
        <f t="shared" si="0"/>
        <v>34.666123039172007</v>
      </c>
      <c r="N29" s="21"/>
      <c r="O29" s="21"/>
      <c r="P29" s="21"/>
      <c r="Q29" s="21"/>
    </row>
    <row r="30" spans="1:17" ht="11.25" customHeight="1" x14ac:dyDescent="0.25">
      <c r="A30" s="17" t="s">
        <v>26</v>
      </c>
      <c r="B30" s="18">
        <v>4813142</v>
      </c>
      <c r="C30" s="18">
        <v>5166504</v>
      </c>
      <c r="D30" s="18">
        <v>5641075</v>
      </c>
      <c r="E30" s="19">
        <v>5679777</v>
      </c>
      <c r="F30" s="19">
        <v>5897177</v>
      </c>
      <c r="G30" s="19">
        <v>6262342</v>
      </c>
      <c r="H30" s="19">
        <v>6339166</v>
      </c>
      <c r="I30" s="19">
        <v>6713540</v>
      </c>
      <c r="J30" s="19">
        <v>6990201</v>
      </c>
      <c r="K30" s="19">
        <v>7236142</v>
      </c>
      <c r="L30" s="19">
        <v>7356383</v>
      </c>
      <c r="M30" s="38">
        <f t="shared" si="0"/>
        <v>52.839517304912256</v>
      </c>
      <c r="N30" s="21"/>
      <c r="O30" s="21"/>
      <c r="P30" s="21"/>
      <c r="Q30" s="21"/>
    </row>
    <row r="31" spans="1:17" ht="11.25" customHeight="1" x14ac:dyDescent="0.25">
      <c r="A31" s="17" t="s">
        <v>27</v>
      </c>
      <c r="B31" s="18">
        <v>3770731</v>
      </c>
      <c r="C31" s="18">
        <v>3802585</v>
      </c>
      <c r="D31" s="18">
        <v>4108636</v>
      </c>
      <c r="E31" s="19">
        <v>4174529</v>
      </c>
      <c r="F31" s="19">
        <v>4280090</v>
      </c>
      <c r="G31" s="19">
        <v>4602484</v>
      </c>
      <c r="H31" s="19">
        <v>4713255</v>
      </c>
      <c r="I31" s="19">
        <v>5108622</v>
      </c>
      <c r="J31" s="19">
        <v>5297346</v>
      </c>
      <c r="K31" s="19">
        <v>5556473</v>
      </c>
      <c r="L31" s="19">
        <v>5645650</v>
      </c>
      <c r="M31" s="38">
        <f t="shared" si="0"/>
        <v>49.722958227463067</v>
      </c>
      <c r="N31" s="21"/>
      <c r="O31" s="21"/>
      <c r="P31" s="21"/>
      <c r="Q31" s="21"/>
    </row>
    <row r="32" spans="1:17" ht="11.25" customHeight="1" x14ac:dyDescent="0.25">
      <c r="A32" s="17" t="s">
        <v>28</v>
      </c>
      <c r="B32" s="18">
        <v>2946169</v>
      </c>
      <c r="C32" s="18">
        <v>3064568</v>
      </c>
      <c r="D32" s="18">
        <v>3259092</v>
      </c>
      <c r="E32" s="19">
        <v>3404099</v>
      </c>
      <c r="F32" s="19">
        <v>3577352</v>
      </c>
      <c r="G32" s="19">
        <v>3804195</v>
      </c>
      <c r="H32" s="19">
        <v>3678393</v>
      </c>
      <c r="I32" s="19">
        <v>3900891</v>
      </c>
      <c r="J32" s="19">
        <v>4312699</v>
      </c>
      <c r="K32" s="19">
        <v>4227790</v>
      </c>
      <c r="L32" s="19">
        <v>4340759</v>
      </c>
      <c r="M32" s="38">
        <f t="shared" si="0"/>
        <v>47.335709526507145</v>
      </c>
      <c r="N32" s="21"/>
      <c r="O32" s="21"/>
      <c r="P32" s="21"/>
      <c r="Q32" s="21"/>
    </row>
    <row r="33" spans="1:17" ht="11.25" customHeight="1" x14ac:dyDescent="0.25">
      <c r="A33" s="17" t="s">
        <v>29</v>
      </c>
      <c r="B33" s="18">
        <v>2630655</v>
      </c>
      <c r="C33" s="18">
        <v>2799988</v>
      </c>
      <c r="D33" s="18">
        <v>3228512</v>
      </c>
      <c r="E33" s="19">
        <v>2945527</v>
      </c>
      <c r="F33" s="19">
        <v>3015051</v>
      </c>
      <c r="G33" s="19">
        <v>3090773</v>
      </c>
      <c r="H33" s="19">
        <v>3117245</v>
      </c>
      <c r="I33" s="19">
        <v>3281010</v>
      </c>
      <c r="J33" s="19">
        <v>3438145</v>
      </c>
      <c r="K33" s="19">
        <v>3537929</v>
      </c>
      <c r="L33" s="19">
        <v>3586877</v>
      </c>
      <c r="M33" s="38">
        <f t="shared" si="0"/>
        <v>36.349198203489252</v>
      </c>
      <c r="N33" s="21"/>
      <c r="O33" s="21"/>
      <c r="P33" s="21"/>
      <c r="Q33" s="21"/>
    </row>
    <row r="34" spans="1:17" ht="11.25" customHeight="1" x14ac:dyDescent="0.25">
      <c r="A34" s="17" t="s">
        <v>30</v>
      </c>
      <c r="B34" s="18">
        <v>1874131</v>
      </c>
      <c r="C34" s="18">
        <v>2012888</v>
      </c>
      <c r="D34" s="18">
        <v>2054686</v>
      </c>
      <c r="E34" s="19">
        <v>2049339</v>
      </c>
      <c r="F34" s="19">
        <v>2080223</v>
      </c>
      <c r="G34" s="19">
        <v>2168102</v>
      </c>
      <c r="H34" s="19">
        <v>2313808</v>
      </c>
      <c r="I34" s="19">
        <v>2385239</v>
      </c>
      <c r="J34" s="19">
        <v>2493226</v>
      </c>
      <c r="K34" s="19">
        <v>2532869</v>
      </c>
      <c r="L34" s="19">
        <v>2692631</v>
      </c>
      <c r="M34" s="38">
        <f t="shared" si="0"/>
        <v>43.673574579365052</v>
      </c>
      <c r="N34" s="21"/>
      <c r="O34" s="21"/>
      <c r="P34" s="21"/>
      <c r="Q34" s="21"/>
    </row>
    <row r="35" spans="1:17" ht="11.25" customHeight="1" x14ac:dyDescent="0.25">
      <c r="A35" s="17" t="s">
        <v>31</v>
      </c>
      <c r="B35" s="18">
        <v>3332392</v>
      </c>
      <c r="C35" s="18">
        <v>3538462</v>
      </c>
      <c r="D35" s="18">
        <v>3620917</v>
      </c>
      <c r="E35" s="19">
        <v>3834264</v>
      </c>
      <c r="F35" s="19">
        <v>3898106</v>
      </c>
      <c r="G35" s="19">
        <v>4214948</v>
      </c>
      <c r="H35" s="19">
        <v>4373294</v>
      </c>
      <c r="I35" s="19">
        <v>4466241</v>
      </c>
      <c r="J35" s="19">
        <v>4625899</v>
      </c>
      <c r="K35" s="19">
        <v>4862067</v>
      </c>
      <c r="L35" s="19">
        <v>4961791</v>
      </c>
      <c r="M35" s="38">
        <f t="shared" si="0"/>
        <v>48.895778167754564</v>
      </c>
      <c r="N35" s="21"/>
      <c r="O35" s="21"/>
      <c r="P35" s="21"/>
      <c r="Q35" s="21"/>
    </row>
    <row r="36" spans="1:17" ht="11.25" customHeight="1" x14ac:dyDescent="0.25">
      <c r="A36" s="17" t="s">
        <v>32</v>
      </c>
      <c r="B36" s="18">
        <v>1493644</v>
      </c>
      <c r="C36" s="18">
        <v>1577849</v>
      </c>
      <c r="D36" s="18">
        <v>1696319</v>
      </c>
      <c r="E36" s="19">
        <v>1748429</v>
      </c>
      <c r="F36" s="19">
        <v>1913346</v>
      </c>
      <c r="G36" s="19">
        <v>1996190</v>
      </c>
      <c r="H36" s="19">
        <v>2100689</v>
      </c>
      <c r="I36" s="19">
        <v>2148257</v>
      </c>
      <c r="J36" s="19">
        <v>2232226</v>
      </c>
      <c r="K36" s="19">
        <v>2383683</v>
      </c>
      <c r="L36" s="19">
        <v>2451036</v>
      </c>
      <c r="M36" s="38">
        <f t="shared" si="0"/>
        <v>64.097736810110035</v>
      </c>
      <c r="N36" s="21"/>
      <c r="O36" s="21"/>
      <c r="P36" s="21"/>
      <c r="Q36" s="21"/>
    </row>
    <row r="37" spans="1:17" ht="11.25" customHeight="1" x14ac:dyDescent="0.25">
      <c r="A37" s="17" t="s">
        <v>33</v>
      </c>
      <c r="B37" s="18">
        <v>2692019</v>
      </c>
      <c r="C37" s="18">
        <v>3067251</v>
      </c>
      <c r="D37" s="18">
        <v>3201568</v>
      </c>
      <c r="E37" s="19">
        <v>3158980</v>
      </c>
      <c r="F37" s="19">
        <v>3281325</v>
      </c>
      <c r="G37" s="19">
        <v>3465440</v>
      </c>
      <c r="H37" s="19">
        <v>3616939</v>
      </c>
      <c r="I37" s="19">
        <v>3782680</v>
      </c>
      <c r="J37" s="19">
        <v>3902108</v>
      </c>
      <c r="K37" s="19">
        <v>3894959</v>
      </c>
      <c r="L37" s="19">
        <v>3950841</v>
      </c>
      <c r="M37" s="38">
        <f t="shared" si="0"/>
        <v>46.76125985737842</v>
      </c>
      <c r="N37" s="21"/>
      <c r="O37" s="21"/>
      <c r="P37" s="21"/>
      <c r="Q37" s="21"/>
    </row>
    <row r="38" spans="1:17" ht="11.25" customHeight="1" x14ac:dyDescent="0.25">
      <c r="A38" s="17" t="s">
        <v>34</v>
      </c>
      <c r="B38" s="18">
        <v>4193042</v>
      </c>
      <c r="C38" s="18">
        <v>4585899</v>
      </c>
      <c r="D38" s="18">
        <v>4751684</v>
      </c>
      <c r="E38" s="19">
        <v>4602167</v>
      </c>
      <c r="F38" s="19">
        <v>4771709</v>
      </c>
      <c r="G38" s="19">
        <v>4986799</v>
      </c>
      <c r="H38" s="19">
        <v>4930568</v>
      </c>
      <c r="I38" s="19">
        <v>5344937</v>
      </c>
      <c r="J38" s="19">
        <v>5500355</v>
      </c>
      <c r="K38" s="19">
        <v>5849423</v>
      </c>
      <c r="L38" s="19">
        <v>5878791</v>
      </c>
      <c r="M38" s="38">
        <f t="shared" si="0"/>
        <v>40.203484725409375</v>
      </c>
      <c r="N38" s="21"/>
      <c r="O38" s="21"/>
      <c r="P38" s="21"/>
      <c r="Q38" s="21"/>
    </row>
    <row r="39" spans="1:17" ht="11.25" customHeight="1" x14ac:dyDescent="0.25">
      <c r="A39" s="17" t="s">
        <v>35</v>
      </c>
      <c r="B39" s="18">
        <v>4117449</v>
      </c>
      <c r="C39" s="18">
        <v>4399208</v>
      </c>
      <c r="D39" s="18">
        <v>4709744</v>
      </c>
      <c r="E39" s="19">
        <v>4826064</v>
      </c>
      <c r="F39" s="19">
        <v>4828262</v>
      </c>
      <c r="G39" s="19">
        <v>5014465</v>
      </c>
      <c r="H39" s="19">
        <v>5147783</v>
      </c>
      <c r="I39" s="19">
        <v>5344551</v>
      </c>
      <c r="J39" s="19">
        <v>5637812</v>
      </c>
      <c r="K39" s="19">
        <v>5880883</v>
      </c>
      <c r="L39" s="19">
        <v>5958178</v>
      </c>
      <c r="M39" s="38">
        <f t="shared" si="0"/>
        <v>44.705568909293113</v>
      </c>
      <c r="N39" s="21"/>
      <c r="O39" s="21"/>
      <c r="P39" s="21"/>
      <c r="Q39" s="21"/>
    </row>
    <row r="40" spans="1:17" ht="11.25" customHeight="1" x14ac:dyDescent="0.25">
      <c r="A40" s="17" t="s">
        <v>36</v>
      </c>
      <c r="B40" s="18">
        <v>1702115</v>
      </c>
      <c r="C40" s="18">
        <v>1826433</v>
      </c>
      <c r="D40" s="18">
        <v>1937544</v>
      </c>
      <c r="E40" s="19">
        <v>2021279</v>
      </c>
      <c r="F40" s="19">
        <v>2073346</v>
      </c>
      <c r="G40" s="19">
        <v>2145221</v>
      </c>
      <c r="H40" s="19">
        <v>2267070</v>
      </c>
      <c r="I40" s="19">
        <v>2329488</v>
      </c>
      <c r="J40" s="19">
        <v>2420837</v>
      </c>
      <c r="K40" s="19">
        <v>2557604</v>
      </c>
      <c r="L40" s="19">
        <v>2696380</v>
      </c>
      <c r="M40" s="38">
        <f t="shared" si="0"/>
        <v>58.413503200430064</v>
      </c>
      <c r="N40" s="21"/>
      <c r="O40" s="21"/>
      <c r="P40" s="21"/>
      <c r="Q40" s="21"/>
    </row>
    <row r="41" spans="1:17" ht="11.25" customHeight="1" x14ac:dyDescent="0.25">
      <c r="A41" s="17" t="s">
        <v>37</v>
      </c>
      <c r="B41" s="18">
        <v>2856577</v>
      </c>
      <c r="C41" s="18">
        <v>3088545</v>
      </c>
      <c r="D41" s="18">
        <v>3327900</v>
      </c>
      <c r="E41" s="19">
        <v>3324732</v>
      </c>
      <c r="F41" s="19">
        <v>3370392</v>
      </c>
      <c r="G41" s="19">
        <v>3526414</v>
      </c>
      <c r="H41" s="19">
        <v>3632398</v>
      </c>
      <c r="I41" s="19">
        <v>3662546</v>
      </c>
      <c r="J41" s="19">
        <v>3813765</v>
      </c>
      <c r="K41" s="19">
        <v>4039387</v>
      </c>
      <c r="L41" s="19">
        <v>4116185</v>
      </c>
      <c r="M41" s="38">
        <f t="shared" si="0"/>
        <v>44.095013017328078</v>
      </c>
      <c r="N41" s="21"/>
      <c r="O41" s="21"/>
      <c r="P41" s="21"/>
      <c r="Q41" s="21"/>
    </row>
    <row r="42" spans="1:17" ht="11.25" customHeight="1" x14ac:dyDescent="0.25">
      <c r="A42" s="17" t="s">
        <v>38</v>
      </c>
      <c r="B42" s="18">
        <v>1848410</v>
      </c>
      <c r="C42" s="18">
        <v>1973861</v>
      </c>
      <c r="D42" s="18">
        <v>2108929</v>
      </c>
      <c r="E42" s="19">
        <v>2172950</v>
      </c>
      <c r="F42" s="19">
        <v>2280317</v>
      </c>
      <c r="G42" s="19">
        <v>2350650</v>
      </c>
      <c r="H42" s="19">
        <v>2516722</v>
      </c>
      <c r="I42" s="19">
        <v>2628680</v>
      </c>
      <c r="J42" s="19">
        <v>2706731</v>
      </c>
      <c r="K42" s="19">
        <v>2834488</v>
      </c>
      <c r="L42" s="19">
        <v>2934860</v>
      </c>
      <c r="M42" s="38">
        <f t="shared" si="0"/>
        <v>58.77754394317278</v>
      </c>
      <c r="N42" s="21"/>
      <c r="O42" s="21"/>
      <c r="P42" s="21"/>
      <c r="Q42" s="21"/>
    </row>
    <row r="43" spans="1:17" ht="11.25" customHeight="1" x14ac:dyDescent="0.25">
      <c r="A43" s="17" t="s">
        <v>39</v>
      </c>
      <c r="B43" s="18">
        <v>3909582</v>
      </c>
      <c r="C43" s="18">
        <v>4717122</v>
      </c>
      <c r="D43" s="18">
        <v>5277888</v>
      </c>
      <c r="E43" s="19">
        <v>5057884</v>
      </c>
      <c r="F43" s="19">
        <v>5226707</v>
      </c>
      <c r="G43" s="19">
        <v>6048126</v>
      </c>
      <c r="H43" s="19">
        <v>6188662</v>
      </c>
      <c r="I43" s="19">
        <v>6259539</v>
      </c>
      <c r="J43" s="19">
        <v>6727122</v>
      </c>
      <c r="K43" s="19">
        <v>5807544</v>
      </c>
      <c r="L43" s="19">
        <v>6087694</v>
      </c>
      <c r="M43" s="38">
        <f t="shared" si="0"/>
        <v>55.712145185853636</v>
      </c>
      <c r="N43" s="21"/>
      <c r="O43" s="21"/>
      <c r="P43" s="21"/>
      <c r="Q43" s="21"/>
    </row>
    <row r="44" spans="1:17" ht="11.25" customHeight="1" x14ac:dyDescent="0.25">
      <c r="A44" s="17" t="s">
        <v>40</v>
      </c>
      <c r="B44" s="18">
        <v>1829492</v>
      </c>
      <c r="C44" s="18">
        <v>1782076</v>
      </c>
      <c r="D44" s="18">
        <v>1946176</v>
      </c>
      <c r="E44" s="19">
        <v>2051124</v>
      </c>
      <c r="F44" s="19">
        <v>2053882</v>
      </c>
      <c r="G44" s="19">
        <v>2135583</v>
      </c>
      <c r="H44" s="19">
        <v>2185741</v>
      </c>
      <c r="I44" s="19">
        <v>2256521</v>
      </c>
      <c r="J44" s="19">
        <v>2434111</v>
      </c>
      <c r="K44" s="19">
        <v>2588310</v>
      </c>
      <c r="L44" s="19">
        <v>2636298</v>
      </c>
      <c r="M44" s="38">
        <f t="shared" si="0"/>
        <v>44.100001530479503</v>
      </c>
      <c r="N44" s="21"/>
      <c r="O44" s="21"/>
      <c r="P44" s="21"/>
      <c r="Q44" s="21"/>
    </row>
    <row r="45" spans="1:17" ht="11.25" customHeight="1" x14ac:dyDescent="0.25">
      <c r="A45" s="17" t="s">
        <v>41</v>
      </c>
      <c r="B45" s="18">
        <v>9014066</v>
      </c>
      <c r="C45" s="18">
        <v>10335369</v>
      </c>
      <c r="D45" s="18">
        <v>10885700</v>
      </c>
      <c r="E45" s="19">
        <v>10853116</v>
      </c>
      <c r="F45" s="19">
        <v>11011258</v>
      </c>
      <c r="G45" s="19">
        <v>11736351</v>
      </c>
      <c r="H45" s="19">
        <v>12071364</v>
      </c>
      <c r="I45" s="19">
        <v>12264872</v>
      </c>
      <c r="J45" s="19">
        <v>13446696</v>
      </c>
      <c r="K45" s="19">
        <v>13238776</v>
      </c>
      <c r="L45" s="19">
        <v>13055652</v>
      </c>
      <c r="M45" s="38">
        <f t="shared" si="0"/>
        <v>44.836436742309196</v>
      </c>
      <c r="N45" s="21"/>
      <c r="O45" s="21"/>
      <c r="P45" s="21"/>
      <c r="Q45" s="21"/>
    </row>
    <row r="46" spans="1:17" ht="11.25" customHeight="1" x14ac:dyDescent="0.25">
      <c r="A46" s="17" t="s">
        <v>42</v>
      </c>
      <c r="B46" s="18">
        <v>1958381</v>
      </c>
      <c r="C46" s="18">
        <v>1974744</v>
      </c>
      <c r="D46" s="18">
        <v>2064535</v>
      </c>
      <c r="E46" s="19">
        <v>2032224</v>
      </c>
      <c r="F46" s="19">
        <v>2038511</v>
      </c>
      <c r="G46" s="19">
        <v>2107771</v>
      </c>
      <c r="H46" s="19">
        <v>2149099</v>
      </c>
      <c r="I46" s="19">
        <v>2237826</v>
      </c>
      <c r="J46" s="19">
        <v>2320522</v>
      </c>
      <c r="K46" s="19">
        <v>2361687</v>
      </c>
      <c r="L46" s="19">
        <v>2433111</v>
      </c>
      <c r="M46" s="38">
        <f t="shared" si="0"/>
        <v>24.240941880052969</v>
      </c>
      <c r="N46" s="21"/>
      <c r="O46" s="21"/>
      <c r="P46" s="21"/>
      <c r="Q46" s="21"/>
    </row>
    <row r="47" spans="1:17" ht="11.25" customHeight="1" x14ac:dyDescent="0.25">
      <c r="A47" s="17" t="s">
        <v>43</v>
      </c>
      <c r="B47" s="18">
        <v>2026237</v>
      </c>
      <c r="C47" s="18">
        <v>2109174</v>
      </c>
      <c r="D47" s="18">
        <v>2333792</v>
      </c>
      <c r="E47" s="19">
        <v>2356040</v>
      </c>
      <c r="F47" s="19">
        <v>2444553</v>
      </c>
      <c r="G47" s="19">
        <v>2600749</v>
      </c>
      <c r="H47" s="19">
        <v>2547445</v>
      </c>
      <c r="I47" s="19">
        <v>2672972</v>
      </c>
      <c r="J47" s="19">
        <v>2786188</v>
      </c>
      <c r="K47" s="19">
        <v>2862911</v>
      </c>
      <c r="L47" s="19">
        <v>2908031</v>
      </c>
      <c r="M47" s="38">
        <f t="shared" si="0"/>
        <v>43.518798640040622</v>
      </c>
      <c r="N47" s="21"/>
      <c r="O47" s="21"/>
      <c r="P47" s="21"/>
      <c r="Q47" s="21"/>
    </row>
    <row r="48" spans="1:17" ht="11.25" customHeight="1" x14ac:dyDescent="0.25">
      <c r="A48" s="17" t="s">
        <v>44</v>
      </c>
      <c r="B48" s="18">
        <v>3381267</v>
      </c>
      <c r="C48" s="18">
        <v>3416029</v>
      </c>
      <c r="D48" s="18">
        <v>3739817</v>
      </c>
      <c r="E48" s="19">
        <v>3726560</v>
      </c>
      <c r="F48" s="19">
        <v>3685364</v>
      </c>
      <c r="G48" s="19">
        <v>4041787</v>
      </c>
      <c r="H48" s="19">
        <v>4180617</v>
      </c>
      <c r="I48" s="19">
        <v>4346530</v>
      </c>
      <c r="J48" s="19">
        <v>4563623</v>
      </c>
      <c r="K48" s="19">
        <v>4799900</v>
      </c>
      <c r="L48" s="19">
        <v>4972722</v>
      </c>
      <c r="M48" s="38">
        <f t="shared" si="0"/>
        <v>47.066824359034641</v>
      </c>
      <c r="N48" s="21"/>
      <c r="O48" s="21"/>
      <c r="P48" s="21"/>
      <c r="Q48" s="21"/>
    </row>
    <row r="49" spans="1:17" ht="11.25" customHeight="1" x14ac:dyDescent="0.25">
      <c r="A49" s="17" t="s">
        <v>45</v>
      </c>
      <c r="B49" s="18">
        <v>3502014</v>
      </c>
      <c r="C49" s="18">
        <v>3791443</v>
      </c>
      <c r="D49" s="18">
        <v>3954676</v>
      </c>
      <c r="E49" s="19">
        <v>3949509</v>
      </c>
      <c r="F49" s="19">
        <v>4241765</v>
      </c>
      <c r="G49" s="19">
        <v>4563766</v>
      </c>
      <c r="H49" s="19">
        <v>4770455</v>
      </c>
      <c r="I49" s="19">
        <v>4958750</v>
      </c>
      <c r="J49" s="19">
        <v>5198747</v>
      </c>
      <c r="K49" s="19">
        <v>5192972</v>
      </c>
      <c r="L49" s="19">
        <v>5323867</v>
      </c>
      <c r="M49" s="38">
        <f t="shared" si="0"/>
        <v>52.023007332352186</v>
      </c>
      <c r="N49" s="21"/>
      <c r="O49" s="21"/>
      <c r="P49" s="21"/>
      <c r="Q49" s="21"/>
    </row>
    <row r="50" spans="1:17" ht="11.25" customHeight="1" x14ac:dyDescent="0.25">
      <c r="A50" s="17" t="s">
        <v>46</v>
      </c>
      <c r="B50" s="18">
        <v>1984338</v>
      </c>
      <c r="C50" s="18">
        <v>2098727</v>
      </c>
      <c r="D50" s="18">
        <v>2235189</v>
      </c>
      <c r="E50" s="19">
        <v>2359300</v>
      </c>
      <c r="F50" s="19">
        <v>2481819</v>
      </c>
      <c r="G50" s="19">
        <v>2673906</v>
      </c>
      <c r="H50" s="19">
        <v>2785477</v>
      </c>
      <c r="I50" s="19">
        <v>2815902</v>
      </c>
      <c r="J50" s="19">
        <v>2903858</v>
      </c>
      <c r="K50" s="19">
        <v>3034458</v>
      </c>
      <c r="L50" s="19">
        <v>3091223</v>
      </c>
      <c r="M50" s="38">
        <f t="shared" si="0"/>
        <v>55.781071571476225</v>
      </c>
      <c r="N50" s="21"/>
      <c r="O50" s="21"/>
      <c r="P50" s="21"/>
      <c r="Q50" s="21"/>
    </row>
    <row r="51" spans="1:17" ht="11.25" customHeight="1" x14ac:dyDescent="0.25">
      <c r="A51" s="17" t="s">
        <v>47</v>
      </c>
      <c r="B51" s="18">
        <v>3130354</v>
      </c>
      <c r="C51" s="18">
        <v>3417627</v>
      </c>
      <c r="D51" s="18">
        <v>3696974</v>
      </c>
      <c r="E51" s="19">
        <v>3868771</v>
      </c>
      <c r="F51" s="19">
        <v>4063139</v>
      </c>
      <c r="G51" s="19">
        <v>4294841</v>
      </c>
      <c r="H51" s="19">
        <v>4416669</v>
      </c>
      <c r="I51" s="19">
        <v>4625580</v>
      </c>
      <c r="J51" s="19">
        <v>4768933</v>
      </c>
      <c r="K51" s="19">
        <v>4929446</v>
      </c>
      <c r="L51" s="19">
        <v>5034699</v>
      </c>
      <c r="M51" s="38">
        <f t="shared" si="0"/>
        <v>60.83481293170037</v>
      </c>
      <c r="N51" s="21"/>
      <c r="O51" s="21"/>
      <c r="P51" s="21"/>
      <c r="Q51" s="21"/>
    </row>
    <row r="52" spans="1:17" ht="11.25" customHeight="1" x14ac:dyDescent="0.25">
      <c r="A52" s="17" t="s">
        <v>48</v>
      </c>
      <c r="B52" s="18">
        <v>3575182</v>
      </c>
      <c r="C52" s="18">
        <v>3787095</v>
      </c>
      <c r="D52" s="18">
        <v>3998077</v>
      </c>
      <c r="E52" s="19">
        <v>4325665</v>
      </c>
      <c r="F52" s="19">
        <v>4519101</v>
      </c>
      <c r="G52" s="19">
        <v>4717749</v>
      </c>
      <c r="H52" s="19">
        <v>4761952</v>
      </c>
      <c r="I52" s="19">
        <v>4970965</v>
      </c>
      <c r="J52" s="19">
        <v>5141348</v>
      </c>
      <c r="K52" s="19">
        <v>5369314</v>
      </c>
      <c r="L52" s="19">
        <v>5402291</v>
      </c>
      <c r="M52" s="38">
        <f t="shared" si="0"/>
        <v>51.105342329425476</v>
      </c>
      <c r="N52" s="21"/>
      <c r="O52" s="21"/>
      <c r="P52" s="21"/>
      <c r="Q52" s="21"/>
    </row>
    <row r="53" spans="1:17" ht="11.25" customHeight="1" x14ac:dyDescent="0.25">
      <c r="A53" s="17" t="s">
        <v>49</v>
      </c>
      <c r="B53" s="18">
        <v>1809150</v>
      </c>
      <c r="C53" s="18">
        <v>1889521</v>
      </c>
      <c r="D53" s="18">
        <v>1968888</v>
      </c>
      <c r="E53" s="19">
        <v>2131740</v>
      </c>
      <c r="F53" s="19">
        <v>2135667</v>
      </c>
      <c r="G53" s="19">
        <v>2154799</v>
      </c>
      <c r="H53" s="19">
        <v>2298307</v>
      </c>
      <c r="I53" s="19">
        <v>2425105</v>
      </c>
      <c r="J53" s="19">
        <v>2494026</v>
      </c>
      <c r="K53" s="19">
        <v>2646426</v>
      </c>
      <c r="L53" s="19">
        <v>2934496</v>
      </c>
      <c r="M53" s="38">
        <f t="shared" si="0"/>
        <v>62.203023519332291</v>
      </c>
      <c r="N53" s="21"/>
      <c r="O53" s="21"/>
      <c r="P53" s="21"/>
      <c r="Q53" s="21"/>
    </row>
    <row r="54" spans="1:17" ht="11.25" customHeight="1" x14ac:dyDescent="0.25">
      <c r="A54" s="17" t="s">
        <v>50</v>
      </c>
      <c r="B54" s="18">
        <v>3384971</v>
      </c>
      <c r="C54" s="18">
        <v>3693802</v>
      </c>
      <c r="D54" s="18">
        <v>3820986</v>
      </c>
      <c r="E54" s="19">
        <v>3800860</v>
      </c>
      <c r="F54" s="19">
        <v>3978919</v>
      </c>
      <c r="G54" s="19">
        <v>4030248</v>
      </c>
      <c r="H54" s="19">
        <v>4218346</v>
      </c>
      <c r="I54" s="19">
        <v>4498242</v>
      </c>
      <c r="J54" s="19">
        <v>4806813</v>
      </c>
      <c r="K54" s="19">
        <v>4958473</v>
      </c>
      <c r="L54" s="19">
        <v>4931271</v>
      </c>
      <c r="M54" s="38">
        <f t="shared" si="0"/>
        <v>45.681336708645361</v>
      </c>
      <c r="N54" s="21"/>
      <c r="O54" s="21"/>
      <c r="P54" s="21"/>
      <c r="Q54" s="21"/>
    </row>
    <row r="55" spans="1:17" ht="11.25" customHeight="1" x14ac:dyDescent="0.25">
      <c r="A55" s="17" t="s">
        <v>51</v>
      </c>
      <c r="B55" s="18">
        <v>3457120</v>
      </c>
      <c r="C55" s="18">
        <v>3584249</v>
      </c>
      <c r="D55" s="18">
        <v>3746153</v>
      </c>
      <c r="E55" s="19">
        <v>3908968</v>
      </c>
      <c r="F55" s="19">
        <v>3984050</v>
      </c>
      <c r="G55" s="19">
        <v>4135823</v>
      </c>
      <c r="H55" s="19">
        <v>4337496</v>
      </c>
      <c r="I55" s="19">
        <v>4554627</v>
      </c>
      <c r="J55" s="19">
        <v>4850180</v>
      </c>
      <c r="K55" s="19">
        <v>4809437</v>
      </c>
      <c r="L55" s="19">
        <v>4792245</v>
      </c>
      <c r="M55" s="38">
        <f t="shared" si="0"/>
        <v>38.619573517841445</v>
      </c>
      <c r="N55" s="21"/>
      <c r="O55" s="21"/>
      <c r="P55" s="21"/>
      <c r="Q55" s="21"/>
    </row>
    <row r="56" spans="1:17" ht="11.25" customHeight="1" x14ac:dyDescent="0.25">
      <c r="A56" s="17" t="s">
        <v>52</v>
      </c>
      <c r="B56" s="18">
        <v>2766616</v>
      </c>
      <c r="C56" s="18">
        <v>2674688</v>
      </c>
      <c r="D56" s="18">
        <v>2848947</v>
      </c>
      <c r="E56" s="19">
        <v>3105889</v>
      </c>
      <c r="F56" s="19">
        <v>3124736</v>
      </c>
      <c r="G56" s="19">
        <v>3226974</v>
      </c>
      <c r="H56" s="19">
        <v>3441102</v>
      </c>
      <c r="I56" s="19">
        <v>3782092</v>
      </c>
      <c r="J56" s="19">
        <v>3956978</v>
      </c>
      <c r="K56" s="19">
        <v>4017820</v>
      </c>
      <c r="L56" s="19">
        <v>4121152</v>
      </c>
      <c r="M56" s="38">
        <f t="shared" si="0"/>
        <v>48.96002914752173</v>
      </c>
      <c r="N56" s="21"/>
      <c r="O56" s="21"/>
      <c r="P56" s="21"/>
      <c r="Q56" s="21"/>
    </row>
    <row r="57" spans="1:17" ht="11.25" customHeight="1" x14ac:dyDescent="0.25">
      <c r="A57" s="17" t="s">
        <v>53</v>
      </c>
      <c r="B57" s="18">
        <v>1675228</v>
      </c>
      <c r="C57" s="18">
        <v>1751931</v>
      </c>
      <c r="D57" s="18">
        <v>1837506</v>
      </c>
      <c r="E57" s="19">
        <v>1885984</v>
      </c>
      <c r="F57" s="19">
        <v>1843664</v>
      </c>
      <c r="G57" s="19">
        <v>1858112</v>
      </c>
      <c r="H57" s="19">
        <v>1882265</v>
      </c>
      <c r="I57" s="19">
        <v>1886570</v>
      </c>
      <c r="J57" s="19">
        <v>1924944</v>
      </c>
      <c r="K57" s="19">
        <v>1985619</v>
      </c>
      <c r="L57" s="19">
        <v>1996003</v>
      </c>
      <c r="M57" s="38">
        <f t="shared" si="0"/>
        <v>19.148139835294064</v>
      </c>
      <c r="N57" s="21"/>
      <c r="O57" s="21"/>
      <c r="P57" s="21"/>
      <c r="Q57" s="21"/>
    </row>
    <row r="58" spans="1:17" ht="11.25" customHeight="1" x14ac:dyDescent="0.25">
      <c r="A58" s="17" t="s">
        <v>54</v>
      </c>
      <c r="B58" s="18">
        <v>2631712</v>
      </c>
      <c r="C58" s="18">
        <v>2871104</v>
      </c>
      <c r="D58" s="18">
        <v>3116314</v>
      </c>
      <c r="E58" s="19">
        <v>3214208</v>
      </c>
      <c r="F58" s="19">
        <v>3369050</v>
      </c>
      <c r="G58" s="19">
        <v>3472222</v>
      </c>
      <c r="H58" s="19">
        <v>3646473</v>
      </c>
      <c r="I58" s="19">
        <v>3662886</v>
      </c>
      <c r="J58" s="19">
        <v>3744241</v>
      </c>
      <c r="K58" s="19">
        <v>3845563</v>
      </c>
      <c r="L58" s="19">
        <v>4014680</v>
      </c>
      <c r="M58" s="38">
        <f t="shared" si="0"/>
        <v>52.550127065575559</v>
      </c>
      <c r="N58" s="21"/>
      <c r="O58" s="21"/>
      <c r="P58" s="21"/>
      <c r="Q58" s="21"/>
    </row>
    <row r="59" spans="1:17" ht="11.25" customHeight="1" x14ac:dyDescent="0.25">
      <c r="A59" s="17" t="s">
        <v>55</v>
      </c>
      <c r="B59" s="18">
        <v>1741008</v>
      </c>
      <c r="C59" s="18">
        <v>1787954</v>
      </c>
      <c r="D59" s="18">
        <v>1929812</v>
      </c>
      <c r="E59" s="19">
        <v>1915805</v>
      </c>
      <c r="F59" s="19">
        <v>1951058</v>
      </c>
      <c r="G59" s="19">
        <v>2053772</v>
      </c>
      <c r="H59" s="19">
        <v>2084562</v>
      </c>
      <c r="I59" s="19">
        <v>2148284</v>
      </c>
      <c r="J59" s="19">
        <v>2209746</v>
      </c>
      <c r="K59" s="19">
        <v>2269592</v>
      </c>
      <c r="L59" s="19">
        <v>2363970</v>
      </c>
      <c r="M59" s="38">
        <f t="shared" si="0"/>
        <v>35.781685092773841</v>
      </c>
      <c r="N59" s="21"/>
      <c r="O59" s="21"/>
      <c r="P59" s="21"/>
      <c r="Q59" s="21"/>
    </row>
    <row r="60" spans="1:17" ht="11.25" customHeight="1" x14ac:dyDescent="0.25">
      <c r="A60" s="17" t="s">
        <v>56</v>
      </c>
      <c r="B60" s="18">
        <v>1803593</v>
      </c>
      <c r="C60" s="18">
        <v>1893184</v>
      </c>
      <c r="D60" s="18">
        <v>1926092</v>
      </c>
      <c r="E60" s="19">
        <v>2021026</v>
      </c>
      <c r="F60" s="19">
        <v>2023939</v>
      </c>
      <c r="G60" s="19">
        <v>2142266</v>
      </c>
      <c r="H60" s="19">
        <v>2218255</v>
      </c>
      <c r="I60" s="19">
        <v>2246340</v>
      </c>
      <c r="J60" s="19">
        <v>2308700</v>
      </c>
      <c r="K60" s="19">
        <v>2376009</v>
      </c>
      <c r="L60" s="19">
        <v>2388393</v>
      </c>
      <c r="M60" s="38">
        <f t="shared" si="0"/>
        <v>32.424166649571148</v>
      </c>
      <c r="N60" s="21"/>
      <c r="O60" s="21"/>
      <c r="P60" s="21"/>
      <c r="Q60" s="21"/>
    </row>
    <row r="61" spans="1:17" ht="11.25" customHeight="1" x14ac:dyDescent="0.25">
      <c r="A61" s="17" t="s">
        <v>57</v>
      </c>
      <c r="B61" s="18">
        <v>2045440</v>
      </c>
      <c r="C61" s="18">
        <v>2117851</v>
      </c>
      <c r="D61" s="18">
        <v>2299004</v>
      </c>
      <c r="E61" s="19">
        <v>2378383</v>
      </c>
      <c r="F61" s="19">
        <v>2459094</v>
      </c>
      <c r="G61" s="19">
        <v>2631025</v>
      </c>
      <c r="H61" s="19">
        <v>2957581</v>
      </c>
      <c r="I61" s="19">
        <v>3011644</v>
      </c>
      <c r="J61" s="19">
        <v>3399896</v>
      </c>
      <c r="K61" s="19">
        <v>3568791</v>
      </c>
      <c r="L61" s="19">
        <v>3895476</v>
      </c>
      <c r="M61" s="38">
        <f t="shared" si="0"/>
        <v>90.446847622027519</v>
      </c>
      <c r="N61" s="21"/>
      <c r="O61" s="21"/>
      <c r="P61" s="21"/>
      <c r="Q61" s="21"/>
    </row>
    <row r="62" spans="1:17" ht="11.25" customHeight="1" x14ac:dyDescent="0.25">
      <c r="A62" s="17" t="s">
        <v>58</v>
      </c>
      <c r="B62" s="18">
        <v>2327159</v>
      </c>
      <c r="C62" s="18">
        <v>2503421</v>
      </c>
      <c r="D62" s="18">
        <v>2644095</v>
      </c>
      <c r="E62" s="19">
        <v>2686739</v>
      </c>
      <c r="F62" s="19">
        <v>2770634</v>
      </c>
      <c r="G62" s="19">
        <v>2833952</v>
      </c>
      <c r="H62" s="19">
        <v>3008138</v>
      </c>
      <c r="I62" s="19">
        <v>3209981</v>
      </c>
      <c r="J62" s="19">
        <v>3275355</v>
      </c>
      <c r="K62" s="19">
        <v>3360224</v>
      </c>
      <c r="L62" s="19">
        <v>3358619</v>
      </c>
      <c r="M62" s="38">
        <f t="shared" si="0"/>
        <v>44.322712801316968</v>
      </c>
      <c r="N62" s="21"/>
      <c r="O62" s="21"/>
      <c r="P62" s="21"/>
      <c r="Q62" s="21"/>
    </row>
    <row r="63" spans="1:17" ht="11.25" customHeight="1" x14ac:dyDescent="0.25">
      <c r="A63" s="17" t="s">
        <v>59</v>
      </c>
      <c r="B63" s="18">
        <v>1801526</v>
      </c>
      <c r="C63" s="18">
        <v>1890210</v>
      </c>
      <c r="D63" s="18">
        <v>1988429</v>
      </c>
      <c r="E63" s="19">
        <v>1953897</v>
      </c>
      <c r="F63" s="19">
        <v>1937290</v>
      </c>
      <c r="G63" s="19">
        <v>2059467</v>
      </c>
      <c r="H63" s="19">
        <v>2099404</v>
      </c>
      <c r="I63" s="19">
        <v>2100589</v>
      </c>
      <c r="J63" s="19">
        <v>2130699</v>
      </c>
      <c r="K63" s="19">
        <v>2204223</v>
      </c>
      <c r="L63" s="19">
        <v>2219017</v>
      </c>
      <c r="M63" s="38">
        <f t="shared" si="0"/>
        <v>23.174297789762676</v>
      </c>
      <c r="N63" s="21"/>
      <c r="O63" s="21"/>
      <c r="P63" s="21"/>
      <c r="Q63" s="21"/>
    </row>
    <row r="64" spans="1:17" ht="11.25" customHeight="1" x14ac:dyDescent="0.25">
      <c r="A64" s="17" t="s">
        <v>60</v>
      </c>
      <c r="B64" s="18">
        <v>1958821</v>
      </c>
      <c r="C64" s="18">
        <v>1989244</v>
      </c>
      <c r="D64" s="18">
        <v>2051901</v>
      </c>
      <c r="E64" s="19">
        <v>2185496</v>
      </c>
      <c r="F64" s="19">
        <v>2203466</v>
      </c>
      <c r="G64" s="19">
        <v>2248777</v>
      </c>
      <c r="H64" s="19">
        <v>2314101</v>
      </c>
      <c r="I64" s="19">
        <v>2407881</v>
      </c>
      <c r="J64" s="19">
        <v>2463287</v>
      </c>
      <c r="K64" s="19">
        <v>2535871</v>
      </c>
      <c r="L64" s="19">
        <v>2576416</v>
      </c>
      <c r="M64" s="38">
        <f t="shared" si="0"/>
        <v>31.528914586886714</v>
      </c>
      <c r="N64" s="21"/>
      <c r="O64" s="21"/>
      <c r="P64" s="21"/>
      <c r="Q64" s="21"/>
    </row>
    <row r="65" spans="1:17" ht="11.25" customHeight="1" x14ac:dyDescent="0.25">
      <c r="A65" s="17" t="s">
        <v>61</v>
      </c>
      <c r="B65" s="18">
        <v>1886781</v>
      </c>
      <c r="C65" s="18">
        <v>2027081</v>
      </c>
      <c r="D65" s="18">
        <v>2158658</v>
      </c>
      <c r="E65" s="19">
        <v>2084413</v>
      </c>
      <c r="F65" s="19">
        <v>2090481</v>
      </c>
      <c r="G65" s="19">
        <v>2128635</v>
      </c>
      <c r="H65" s="19">
        <v>2221822</v>
      </c>
      <c r="I65" s="19">
        <v>2249273</v>
      </c>
      <c r="J65" s="19">
        <v>2364039</v>
      </c>
      <c r="K65" s="19">
        <v>2434620</v>
      </c>
      <c r="L65" s="19">
        <v>2399790</v>
      </c>
      <c r="M65" s="38">
        <f t="shared" si="0"/>
        <v>27.189642041127193</v>
      </c>
      <c r="N65" s="21"/>
      <c r="O65" s="21"/>
      <c r="P65" s="21"/>
      <c r="Q65" s="21"/>
    </row>
    <row r="66" spans="1:17" ht="11.25" customHeight="1" x14ac:dyDescent="0.25">
      <c r="A66" s="17" t="s">
        <v>62</v>
      </c>
      <c r="B66" s="18">
        <v>1887010</v>
      </c>
      <c r="C66" s="18">
        <v>2027727</v>
      </c>
      <c r="D66" s="18">
        <v>2142002</v>
      </c>
      <c r="E66" s="19">
        <v>2131123</v>
      </c>
      <c r="F66" s="19">
        <v>2181203</v>
      </c>
      <c r="G66" s="19">
        <v>2249495</v>
      </c>
      <c r="H66" s="19">
        <v>2306079</v>
      </c>
      <c r="I66" s="19">
        <v>2360400</v>
      </c>
      <c r="J66" s="19">
        <v>2486436</v>
      </c>
      <c r="K66" s="19">
        <v>2567914</v>
      </c>
      <c r="L66" s="19">
        <v>2681795</v>
      </c>
      <c r="M66" s="38">
        <f t="shared" si="0"/>
        <v>42.118748708273948</v>
      </c>
      <c r="N66" s="21"/>
      <c r="O66" s="21"/>
      <c r="P66" s="21"/>
      <c r="Q66" s="21"/>
    </row>
    <row r="67" spans="1:17" ht="11.25" customHeight="1" x14ac:dyDescent="0.25">
      <c r="A67" s="17" t="s">
        <v>63</v>
      </c>
      <c r="B67" s="18">
        <v>1673963</v>
      </c>
      <c r="C67" s="18">
        <v>1898413</v>
      </c>
      <c r="D67" s="18">
        <v>1964935</v>
      </c>
      <c r="E67" s="19">
        <v>2011122</v>
      </c>
      <c r="F67" s="19">
        <v>2104741</v>
      </c>
      <c r="G67" s="19">
        <v>2112603</v>
      </c>
      <c r="H67" s="19">
        <v>2232835</v>
      </c>
      <c r="I67" s="19">
        <v>2333204</v>
      </c>
      <c r="J67" s="19">
        <v>2415920</v>
      </c>
      <c r="K67" s="19">
        <v>2432023</v>
      </c>
      <c r="L67" s="19">
        <v>2463183</v>
      </c>
      <c r="M67" s="38">
        <f t="shared" si="0"/>
        <v>47.146800735739092</v>
      </c>
      <c r="N67" s="21"/>
      <c r="O67" s="21"/>
      <c r="P67" s="21"/>
      <c r="Q67" s="21"/>
    </row>
    <row r="68" spans="1:17" ht="11.25" customHeight="1" x14ac:dyDescent="0.25">
      <c r="A68" s="17" t="s">
        <v>64</v>
      </c>
      <c r="B68" s="18">
        <v>7641051</v>
      </c>
      <c r="C68" s="18">
        <v>7329165</v>
      </c>
      <c r="D68" s="18">
        <v>8357408</v>
      </c>
      <c r="E68" s="19">
        <v>8837589</v>
      </c>
      <c r="F68" s="19">
        <v>8700715</v>
      </c>
      <c r="G68" s="19">
        <v>9072221</v>
      </c>
      <c r="H68" s="19">
        <v>9637400</v>
      </c>
      <c r="I68" s="19">
        <v>9631397</v>
      </c>
      <c r="J68" s="19">
        <v>9879314</v>
      </c>
      <c r="K68" s="19">
        <v>10838267</v>
      </c>
      <c r="L68" s="19">
        <v>11235184</v>
      </c>
      <c r="M68" s="38">
        <f t="shared" si="0"/>
        <v>47.037154967294413</v>
      </c>
      <c r="N68" s="21"/>
      <c r="O68" s="21"/>
      <c r="P68" s="21"/>
      <c r="Q68" s="21"/>
    </row>
    <row r="69" spans="1:17" ht="11.25" customHeight="1" x14ac:dyDescent="0.25">
      <c r="A69" s="17" t="s">
        <v>65</v>
      </c>
      <c r="B69" s="18">
        <v>3393704</v>
      </c>
      <c r="C69" s="18">
        <v>3314801</v>
      </c>
      <c r="D69" s="18">
        <v>3470291</v>
      </c>
      <c r="E69" s="19">
        <v>3585642</v>
      </c>
      <c r="F69" s="19">
        <v>3687754</v>
      </c>
      <c r="G69" s="19">
        <v>3911770</v>
      </c>
      <c r="H69" s="19">
        <v>4120924</v>
      </c>
      <c r="I69" s="19">
        <v>4278133</v>
      </c>
      <c r="J69" s="19">
        <v>4554570</v>
      </c>
      <c r="K69" s="19">
        <v>4805398</v>
      </c>
      <c r="L69" s="19">
        <v>4861158</v>
      </c>
      <c r="M69" s="38">
        <f t="shared" si="0"/>
        <v>43.24048296492564</v>
      </c>
      <c r="N69" s="21"/>
      <c r="O69" s="21"/>
      <c r="P69" s="21"/>
      <c r="Q69" s="21"/>
    </row>
    <row r="70" spans="1:17" ht="11.25" customHeight="1" x14ac:dyDescent="0.25">
      <c r="A70" s="17" t="s">
        <v>66</v>
      </c>
      <c r="B70" s="18">
        <v>22114781</v>
      </c>
      <c r="C70" s="18">
        <v>23015805</v>
      </c>
      <c r="D70" s="18">
        <v>24110786</v>
      </c>
      <c r="E70" s="19">
        <v>25030696</v>
      </c>
      <c r="F70" s="19">
        <v>25849968</v>
      </c>
      <c r="G70" s="19">
        <v>26800828</v>
      </c>
      <c r="H70" s="19">
        <v>27441362</v>
      </c>
      <c r="I70" s="19">
        <v>29175185</v>
      </c>
      <c r="J70" s="19">
        <v>30740918</v>
      </c>
      <c r="K70" s="19">
        <v>31658858</v>
      </c>
      <c r="L70" s="19">
        <v>32301614</v>
      </c>
      <c r="M70" s="38">
        <f t="shared" si="0"/>
        <v>46.063458643339047</v>
      </c>
      <c r="N70" s="21"/>
      <c r="O70" s="21"/>
      <c r="P70" s="21"/>
      <c r="Q70" s="21"/>
    </row>
    <row r="71" spans="1:17" ht="11.25" customHeight="1" x14ac:dyDescent="0.25">
      <c r="A71" s="17" t="s">
        <v>67</v>
      </c>
      <c r="B71" s="18">
        <v>1103896</v>
      </c>
      <c r="C71" s="18">
        <v>1181971</v>
      </c>
      <c r="D71" s="18">
        <v>1168871</v>
      </c>
      <c r="E71" s="19">
        <v>1202951</v>
      </c>
      <c r="F71" s="19">
        <v>1216908</v>
      </c>
      <c r="G71" s="19">
        <v>1267428</v>
      </c>
      <c r="H71" s="19">
        <v>1306638</v>
      </c>
      <c r="I71" s="19">
        <v>1305064</v>
      </c>
      <c r="J71" s="19">
        <v>1497273</v>
      </c>
      <c r="K71" s="19">
        <v>1492550</v>
      </c>
      <c r="L71" s="19">
        <v>1539559</v>
      </c>
      <c r="M71" s="38">
        <f t="shared" si="0"/>
        <v>39.465946067383165</v>
      </c>
      <c r="N71" s="21"/>
      <c r="O71" s="21"/>
      <c r="P71" s="21"/>
      <c r="Q71" s="21"/>
    </row>
    <row r="72" spans="1:17" ht="11.25" customHeight="1" x14ac:dyDescent="0.25">
      <c r="A72" s="17" t="s">
        <v>68</v>
      </c>
      <c r="B72" s="18">
        <v>4143346</v>
      </c>
      <c r="C72" s="18">
        <v>4484834</v>
      </c>
      <c r="D72" s="18">
        <v>4698843</v>
      </c>
      <c r="E72" s="19">
        <v>4792612</v>
      </c>
      <c r="F72" s="19">
        <v>4979346</v>
      </c>
      <c r="G72" s="19">
        <v>5128398</v>
      </c>
      <c r="H72" s="19">
        <v>5141450</v>
      </c>
      <c r="I72" s="19">
        <v>5393385</v>
      </c>
      <c r="J72" s="19">
        <v>5554954</v>
      </c>
      <c r="K72" s="19">
        <v>5747819</v>
      </c>
      <c r="L72" s="19">
        <v>5870062</v>
      </c>
      <c r="M72" s="38">
        <f t="shared" si="0"/>
        <v>41.674434140909298</v>
      </c>
      <c r="N72" s="21"/>
      <c r="O72" s="21"/>
      <c r="P72" s="21"/>
      <c r="Q72" s="21"/>
    </row>
    <row r="73" spans="1:17" ht="11.25" customHeight="1" x14ac:dyDescent="0.25">
      <c r="A73" s="17" t="s">
        <v>69</v>
      </c>
      <c r="B73" s="18">
        <v>3249162</v>
      </c>
      <c r="C73" s="18">
        <v>3633446</v>
      </c>
      <c r="D73" s="18">
        <v>3792817</v>
      </c>
      <c r="E73" s="19">
        <v>4027812</v>
      </c>
      <c r="F73" s="19">
        <v>4190709</v>
      </c>
      <c r="G73" s="19">
        <v>4540893</v>
      </c>
      <c r="H73" s="19">
        <v>4764450</v>
      </c>
      <c r="I73" s="19">
        <v>5076637</v>
      </c>
      <c r="J73" s="19">
        <v>5097651</v>
      </c>
      <c r="K73" s="19">
        <v>5245235</v>
      </c>
      <c r="L73" s="19">
        <v>5241629</v>
      </c>
      <c r="M73" s="38">
        <f t="shared" si="0"/>
        <v>61.322488690930157</v>
      </c>
      <c r="N73" s="21"/>
      <c r="O73" s="21"/>
      <c r="P73" s="21"/>
      <c r="Q73" s="21"/>
    </row>
    <row r="74" spans="1:17" ht="11.25" customHeight="1" x14ac:dyDescent="0.25">
      <c r="A74" s="17" t="s">
        <v>70</v>
      </c>
      <c r="B74" s="18">
        <v>1996153</v>
      </c>
      <c r="C74" s="18">
        <v>2114116</v>
      </c>
      <c r="D74" s="18">
        <v>2226570</v>
      </c>
      <c r="E74" s="19">
        <v>2273351</v>
      </c>
      <c r="F74" s="19">
        <v>2291571</v>
      </c>
      <c r="G74" s="19">
        <v>2404635</v>
      </c>
      <c r="H74" s="19">
        <v>2483780</v>
      </c>
      <c r="I74" s="19">
        <v>2557295</v>
      </c>
      <c r="J74" s="19">
        <v>2652618</v>
      </c>
      <c r="K74" s="19">
        <v>2744336</v>
      </c>
      <c r="L74" s="19">
        <v>2805150</v>
      </c>
      <c r="M74" s="38">
        <f t="shared" ref="M74:M131" si="1">(L74/B74-1)*100</f>
        <v>40.527805233366387</v>
      </c>
      <c r="N74" s="21"/>
      <c r="O74" s="21"/>
      <c r="P74" s="21"/>
      <c r="Q74" s="21"/>
    </row>
    <row r="75" spans="1:17" ht="11.25" customHeight="1" x14ac:dyDescent="0.25">
      <c r="A75" s="17" t="s">
        <v>71</v>
      </c>
      <c r="B75" s="18">
        <v>3955160</v>
      </c>
      <c r="C75" s="18">
        <v>4168225</v>
      </c>
      <c r="D75" s="18">
        <v>4438439</v>
      </c>
      <c r="E75" s="19">
        <v>4560640</v>
      </c>
      <c r="F75" s="19">
        <v>4678966</v>
      </c>
      <c r="G75" s="19">
        <v>4878098</v>
      </c>
      <c r="H75" s="19">
        <v>5052272</v>
      </c>
      <c r="I75" s="19">
        <v>5148748</v>
      </c>
      <c r="J75" s="19">
        <v>5312349</v>
      </c>
      <c r="K75" s="19">
        <v>5408118</v>
      </c>
      <c r="L75" s="19">
        <v>5517929</v>
      </c>
      <c r="M75" s="38">
        <f t="shared" si="1"/>
        <v>39.512156271806951</v>
      </c>
      <c r="N75" s="21"/>
      <c r="O75" s="21"/>
      <c r="P75" s="21"/>
      <c r="Q75" s="21"/>
    </row>
    <row r="76" spans="1:17" ht="11.25" customHeight="1" x14ac:dyDescent="0.25">
      <c r="A76" s="17" t="s">
        <v>72</v>
      </c>
      <c r="B76" s="18">
        <v>2042089</v>
      </c>
      <c r="C76" s="18">
        <v>2119031</v>
      </c>
      <c r="D76" s="18">
        <v>2270364</v>
      </c>
      <c r="E76" s="19">
        <v>2339931</v>
      </c>
      <c r="F76" s="19">
        <v>2423980</v>
      </c>
      <c r="G76" s="19">
        <v>2554717</v>
      </c>
      <c r="H76" s="19">
        <v>2621008</v>
      </c>
      <c r="I76" s="19">
        <v>2740828</v>
      </c>
      <c r="J76" s="19">
        <v>2962558</v>
      </c>
      <c r="K76" s="19">
        <v>3004902</v>
      </c>
      <c r="L76" s="19">
        <v>3149874</v>
      </c>
      <c r="M76" s="38">
        <f t="shared" si="1"/>
        <v>54.247635631943567</v>
      </c>
      <c r="N76" s="21"/>
      <c r="O76" s="21"/>
      <c r="P76" s="21"/>
      <c r="Q76" s="21"/>
    </row>
    <row r="77" spans="1:17" ht="11.25" customHeight="1" x14ac:dyDescent="0.25">
      <c r="A77" s="17" t="s">
        <v>73</v>
      </c>
      <c r="B77" s="18">
        <v>2588731</v>
      </c>
      <c r="C77" s="18">
        <v>2779316</v>
      </c>
      <c r="D77" s="18">
        <v>2984415</v>
      </c>
      <c r="E77" s="19">
        <v>3105596</v>
      </c>
      <c r="F77" s="19">
        <v>3159788</v>
      </c>
      <c r="G77" s="19">
        <v>3183054</v>
      </c>
      <c r="H77" s="19">
        <v>3272932</v>
      </c>
      <c r="I77" s="19">
        <v>3457149</v>
      </c>
      <c r="J77" s="19">
        <v>3598556</v>
      </c>
      <c r="K77" s="19">
        <v>3755622</v>
      </c>
      <c r="L77" s="19">
        <v>3937034</v>
      </c>
      <c r="M77" s="38">
        <f t="shared" si="1"/>
        <v>52.083549816493104</v>
      </c>
      <c r="N77" s="21"/>
      <c r="O77" s="21"/>
      <c r="P77" s="21"/>
      <c r="Q77" s="21"/>
    </row>
    <row r="78" spans="1:17" ht="11.25" customHeight="1" x14ac:dyDescent="0.25">
      <c r="A78" s="17" t="s">
        <v>74</v>
      </c>
      <c r="B78" s="18">
        <v>2148341</v>
      </c>
      <c r="C78" s="18">
        <v>2275968</v>
      </c>
      <c r="D78" s="18">
        <v>2450041</v>
      </c>
      <c r="E78" s="19">
        <v>2436925</v>
      </c>
      <c r="F78" s="19">
        <v>2555561</v>
      </c>
      <c r="G78" s="19">
        <v>2689356</v>
      </c>
      <c r="H78" s="19">
        <v>2736248</v>
      </c>
      <c r="I78" s="19">
        <v>2840931</v>
      </c>
      <c r="J78" s="19">
        <v>2987921</v>
      </c>
      <c r="K78" s="19">
        <v>2994690</v>
      </c>
      <c r="L78" s="19">
        <v>3016062</v>
      </c>
      <c r="M78" s="38">
        <f t="shared" si="1"/>
        <v>40.390282548254675</v>
      </c>
      <c r="N78" s="21"/>
      <c r="O78" s="21"/>
      <c r="P78" s="21"/>
      <c r="Q78" s="21"/>
    </row>
    <row r="79" spans="1:17" ht="11.25" customHeight="1" x14ac:dyDescent="0.25">
      <c r="A79" s="17" t="s">
        <v>75</v>
      </c>
      <c r="B79" s="18">
        <v>3944677</v>
      </c>
      <c r="C79" s="18">
        <v>4186030</v>
      </c>
      <c r="D79" s="18">
        <v>4662654</v>
      </c>
      <c r="E79" s="19">
        <v>4762720</v>
      </c>
      <c r="F79" s="19">
        <v>4659233</v>
      </c>
      <c r="G79" s="19">
        <v>4684415</v>
      </c>
      <c r="H79" s="19">
        <v>4865297</v>
      </c>
      <c r="I79" s="19">
        <v>5235709</v>
      </c>
      <c r="J79" s="19">
        <v>5036363</v>
      </c>
      <c r="K79" s="19">
        <v>5093031</v>
      </c>
      <c r="L79" s="19">
        <v>5323793</v>
      </c>
      <c r="M79" s="38">
        <f t="shared" si="1"/>
        <v>34.961442977460507</v>
      </c>
      <c r="N79" s="21"/>
      <c r="O79" s="21"/>
      <c r="P79" s="21"/>
      <c r="Q79" s="21"/>
    </row>
    <row r="80" spans="1:17" ht="11.25" customHeight="1" x14ac:dyDescent="0.25">
      <c r="A80" s="17" t="s">
        <v>76</v>
      </c>
      <c r="B80" s="18">
        <v>3544042</v>
      </c>
      <c r="C80" s="18">
        <v>4202266</v>
      </c>
      <c r="D80" s="18">
        <v>4609812</v>
      </c>
      <c r="E80" s="19">
        <v>4709588</v>
      </c>
      <c r="F80" s="19">
        <v>4691337</v>
      </c>
      <c r="G80" s="19">
        <v>4846604</v>
      </c>
      <c r="H80" s="19">
        <v>4850057</v>
      </c>
      <c r="I80" s="19">
        <v>5138467</v>
      </c>
      <c r="J80" s="19">
        <v>5598792</v>
      </c>
      <c r="K80" s="19">
        <v>5638799</v>
      </c>
      <c r="L80" s="19">
        <v>5322045</v>
      </c>
      <c r="M80" s="38">
        <f t="shared" si="1"/>
        <v>50.168790324719637</v>
      </c>
      <c r="N80" s="21"/>
      <c r="O80" s="21"/>
      <c r="P80" s="21"/>
      <c r="Q80" s="21"/>
    </row>
    <row r="81" spans="1:17" ht="11.25" customHeight="1" x14ac:dyDescent="0.25">
      <c r="A81" s="17" t="s">
        <v>77</v>
      </c>
      <c r="B81" s="18">
        <v>5911781</v>
      </c>
      <c r="C81" s="18">
        <v>6199514</v>
      </c>
      <c r="D81" s="18">
        <v>6489547</v>
      </c>
      <c r="E81" s="19">
        <v>6762610</v>
      </c>
      <c r="F81" s="19">
        <v>7075655</v>
      </c>
      <c r="G81" s="19">
        <v>7340382</v>
      </c>
      <c r="H81" s="19">
        <v>7620835</v>
      </c>
      <c r="I81" s="19">
        <v>7685720</v>
      </c>
      <c r="J81" s="19">
        <v>8007497</v>
      </c>
      <c r="K81" s="19">
        <v>8185077</v>
      </c>
      <c r="L81" s="19">
        <v>8571968</v>
      </c>
      <c r="M81" s="38">
        <f t="shared" si="1"/>
        <v>44.998064035186694</v>
      </c>
      <c r="N81" s="21"/>
      <c r="O81" s="21"/>
      <c r="P81" s="21"/>
      <c r="Q81" s="21"/>
    </row>
    <row r="82" spans="1:17" ht="11.25" customHeight="1" x14ac:dyDescent="0.25">
      <c r="A82" s="17" t="s">
        <v>78</v>
      </c>
      <c r="B82" s="18">
        <v>4674433</v>
      </c>
      <c r="C82" s="18">
        <v>4633106</v>
      </c>
      <c r="D82" s="18">
        <v>5074307</v>
      </c>
      <c r="E82" s="19">
        <v>4923419</v>
      </c>
      <c r="F82" s="19">
        <v>5037212</v>
      </c>
      <c r="G82" s="19">
        <v>5116973</v>
      </c>
      <c r="H82" s="19">
        <v>5081205</v>
      </c>
      <c r="I82" s="19">
        <v>5343407</v>
      </c>
      <c r="J82" s="19">
        <v>5705677</v>
      </c>
      <c r="K82" s="19">
        <v>5869444</v>
      </c>
      <c r="L82" s="19">
        <v>5988028</v>
      </c>
      <c r="M82" s="38">
        <f t="shared" si="1"/>
        <v>28.101697040047412</v>
      </c>
      <c r="N82" s="21"/>
      <c r="O82" s="21"/>
      <c r="P82" s="21"/>
      <c r="Q82" s="21"/>
    </row>
    <row r="83" spans="1:17" ht="11.25" customHeight="1" x14ac:dyDescent="0.25">
      <c r="A83" s="17" t="s">
        <v>79</v>
      </c>
      <c r="B83" s="18">
        <v>2478630</v>
      </c>
      <c r="C83" s="18">
        <v>2505076</v>
      </c>
      <c r="D83" s="18">
        <v>2728765</v>
      </c>
      <c r="E83" s="19">
        <v>2756808</v>
      </c>
      <c r="F83" s="19">
        <v>2809029</v>
      </c>
      <c r="G83" s="19">
        <v>2925655</v>
      </c>
      <c r="H83" s="19">
        <v>3137918</v>
      </c>
      <c r="I83" s="19">
        <v>3190036</v>
      </c>
      <c r="J83" s="19">
        <v>3228516</v>
      </c>
      <c r="K83" s="19">
        <v>3349398</v>
      </c>
      <c r="L83" s="19">
        <v>3447528</v>
      </c>
      <c r="M83" s="38">
        <f t="shared" si="1"/>
        <v>39.090061848682531</v>
      </c>
      <c r="N83" s="21"/>
      <c r="O83" s="21"/>
      <c r="P83" s="21"/>
      <c r="Q83" s="21"/>
    </row>
    <row r="84" spans="1:17" ht="11.25" customHeight="1" x14ac:dyDescent="0.25">
      <c r="A84" s="17" t="s">
        <v>80</v>
      </c>
      <c r="B84" s="18">
        <v>2181948</v>
      </c>
      <c r="C84" s="18">
        <v>2236217</v>
      </c>
      <c r="D84" s="18">
        <v>2363329</v>
      </c>
      <c r="E84" s="19">
        <v>2516935</v>
      </c>
      <c r="F84" s="19">
        <v>2532086</v>
      </c>
      <c r="G84" s="19">
        <v>2717905</v>
      </c>
      <c r="H84" s="19">
        <v>2858110</v>
      </c>
      <c r="I84" s="19">
        <v>2910286</v>
      </c>
      <c r="J84" s="19">
        <v>3055044</v>
      </c>
      <c r="K84" s="19">
        <v>3233425</v>
      </c>
      <c r="L84" s="19">
        <v>3303695</v>
      </c>
      <c r="M84" s="38">
        <f t="shared" si="1"/>
        <v>51.410345251124227</v>
      </c>
      <c r="N84" s="21"/>
      <c r="O84" s="21"/>
      <c r="P84" s="21"/>
      <c r="Q84" s="21"/>
    </row>
    <row r="85" spans="1:17" ht="11.25" customHeight="1" x14ac:dyDescent="0.25">
      <c r="A85" s="17" t="s">
        <v>81</v>
      </c>
      <c r="B85" s="18">
        <v>1896995</v>
      </c>
      <c r="C85" s="18">
        <v>1995222</v>
      </c>
      <c r="D85" s="18">
        <v>2108914</v>
      </c>
      <c r="E85" s="19">
        <v>2179004</v>
      </c>
      <c r="F85" s="19">
        <v>2283479</v>
      </c>
      <c r="G85" s="19">
        <v>2335250</v>
      </c>
      <c r="H85" s="19">
        <v>2400228</v>
      </c>
      <c r="I85" s="19">
        <v>2553700</v>
      </c>
      <c r="J85" s="19">
        <v>2615787</v>
      </c>
      <c r="K85" s="19">
        <v>2722371</v>
      </c>
      <c r="L85" s="19">
        <v>2734162</v>
      </c>
      <c r="M85" s="38">
        <f t="shared" si="1"/>
        <v>44.13121805803388</v>
      </c>
      <c r="N85" s="21"/>
      <c r="O85" s="21"/>
      <c r="P85" s="21"/>
      <c r="Q85" s="21"/>
    </row>
    <row r="86" spans="1:17" ht="11.25" customHeight="1" x14ac:dyDescent="0.25">
      <c r="A86" s="17" t="s">
        <v>82</v>
      </c>
      <c r="B86" s="18">
        <v>2279371</v>
      </c>
      <c r="C86" s="18">
        <v>2436849</v>
      </c>
      <c r="D86" s="18">
        <v>2686621</v>
      </c>
      <c r="E86" s="19">
        <v>2579363</v>
      </c>
      <c r="F86" s="19">
        <v>2676469</v>
      </c>
      <c r="G86" s="19">
        <v>2743838</v>
      </c>
      <c r="H86" s="19">
        <v>2916005</v>
      </c>
      <c r="I86" s="19">
        <v>3096679</v>
      </c>
      <c r="J86" s="19">
        <v>3318536</v>
      </c>
      <c r="K86" s="19">
        <v>3190039</v>
      </c>
      <c r="L86" s="19">
        <v>3335816</v>
      </c>
      <c r="M86" s="38">
        <f t="shared" si="1"/>
        <v>46.348093399450988</v>
      </c>
      <c r="N86" s="21"/>
      <c r="O86" s="21"/>
      <c r="P86" s="21"/>
      <c r="Q86" s="21"/>
    </row>
    <row r="87" spans="1:17" ht="11.25" customHeight="1" x14ac:dyDescent="0.25">
      <c r="A87" s="17" t="s">
        <v>83</v>
      </c>
      <c r="B87" s="18">
        <v>3093742</v>
      </c>
      <c r="C87" s="18">
        <v>3382594</v>
      </c>
      <c r="D87" s="18">
        <v>3661695</v>
      </c>
      <c r="E87" s="19">
        <v>3703280</v>
      </c>
      <c r="F87" s="19">
        <v>3758404</v>
      </c>
      <c r="G87" s="19">
        <v>3948567</v>
      </c>
      <c r="H87" s="19">
        <v>4009836</v>
      </c>
      <c r="I87" s="19">
        <v>4211032</v>
      </c>
      <c r="J87" s="19">
        <v>4330681</v>
      </c>
      <c r="K87" s="19">
        <v>4437070</v>
      </c>
      <c r="L87" s="19">
        <v>4432280</v>
      </c>
      <c r="M87" s="38">
        <f t="shared" si="1"/>
        <v>43.265986627197741</v>
      </c>
      <c r="N87" s="21"/>
      <c r="O87" s="21"/>
      <c r="P87" s="21"/>
      <c r="Q87" s="21"/>
    </row>
    <row r="88" spans="1:17" ht="11.25" customHeight="1" x14ac:dyDescent="0.25">
      <c r="A88" s="17" t="s">
        <v>84</v>
      </c>
      <c r="B88" s="18">
        <v>3288397</v>
      </c>
      <c r="C88" s="18">
        <v>3805512</v>
      </c>
      <c r="D88" s="18">
        <v>3937791</v>
      </c>
      <c r="E88" s="19">
        <v>3944592</v>
      </c>
      <c r="F88" s="19">
        <v>3957580</v>
      </c>
      <c r="G88" s="19">
        <v>4126297</v>
      </c>
      <c r="H88" s="19">
        <v>4089094</v>
      </c>
      <c r="I88" s="19">
        <v>4332355</v>
      </c>
      <c r="J88" s="19">
        <v>4511306</v>
      </c>
      <c r="K88" s="19">
        <v>4659027</v>
      </c>
      <c r="L88" s="19">
        <v>4725504</v>
      </c>
      <c r="M88" s="38">
        <f t="shared" si="1"/>
        <v>43.702357105909037</v>
      </c>
      <c r="N88" s="21"/>
      <c r="O88" s="21"/>
      <c r="P88" s="21"/>
      <c r="Q88" s="21"/>
    </row>
    <row r="89" spans="1:17" ht="11.25" customHeight="1" x14ac:dyDescent="0.25">
      <c r="A89" s="17" t="s">
        <v>85</v>
      </c>
      <c r="B89" s="18">
        <v>2259562</v>
      </c>
      <c r="C89" s="18">
        <v>2262229</v>
      </c>
      <c r="D89" s="18">
        <v>2410078</v>
      </c>
      <c r="E89" s="19">
        <v>2415067</v>
      </c>
      <c r="F89" s="19">
        <v>2564718</v>
      </c>
      <c r="G89" s="19">
        <v>2652972</v>
      </c>
      <c r="H89" s="19">
        <v>2474728</v>
      </c>
      <c r="I89" s="19">
        <v>2417234</v>
      </c>
      <c r="J89" s="19">
        <v>2508700</v>
      </c>
      <c r="K89" s="19">
        <v>2575838</v>
      </c>
      <c r="L89" s="19">
        <v>2628530</v>
      </c>
      <c r="M89" s="38">
        <f t="shared" si="1"/>
        <v>16.329182381364184</v>
      </c>
      <c r="N89" s="21"/>
      <c r="O89" s="21"/>
      <c r="P89" s="21"/>
      <c r="Q89" s="21"/>
    </row>
    <row r="90" spans="1:17" ht="11.25" customHeight="1" x14ac:dyDescent="0.25">
      <c r="A90" s="17" t="s">
        <v>86</v>
      </c>
      <c r="B90" s="18">
        <v>3420132</v>
      </c>
      <c r="C90" s="18">
        <v>3528679</v>
      </c>
      <c r="D90" s="18">
        <v>3682522</v>
      </c>
      <c r="E90" s="19">
        <v>3781027</v>
      </c>
      <c r="F90" s="19">
        <v>3771008</v>
      </c>
      <c r="G90" s="19">
        <v>3959207</v>
      </c>
      <c r="H90" s="19">
        <v>4241991</v>
      </c>
      <c r="I90" s="19">
        <v>4446786</v>
      </c>
      <c r="J90" s="19">
        <v>4593823</v>
      </c>
      <c r="K90" s="19">
        <v>4672288</v>
      </c>
      <c r="L90" s="19">
        <v>4757058</v>
      </c>
      <c r="M90" s="38">
        <f t="shared" si="1"/>
        <v>39.089894775991098</v>
      </c>
      <c r="N90" s="21"/>
      <c r="O90" s="21"/>
      <c r="P90" s="21"/>
      <c r="Q90" s="21"/>
    </row>
    <row r="91" spans="1:17" ht="11.25" customHeight="1" x14ac:dyDescent="0.25">
      <c r="A91" s="17" t="s">
        <v>87</v>
      </c>
      <c r="B91" s="18">
        <v>10719858</v>
      </c>
      <c r="C91" s="18">
        <v>11093461</v>
      </c>
      <c r="D91" s="18">
        <v>11669277</v>
      </c>
      <c r="E91" s="19">
        <v>12168264</v>
      </c>
      <c r="F91" s="19">
        <v>12114283</v>
      </c>
      <c r="G91" s="19">
        <v>12547383</v>
      </c>
      <c r="H91" s="19">
        <v>13574192</v>
      </c>
      <c r="I91" s="19">
        <v>13685362</v>
      </c>
      <c r="J91" s="19">
        <v>13906460</v>
      </c>
      <c r="K91" s="19">
        <v>14481223</v>
      </c>
      <c r="L91" s="19">
        <v>14982533</v>
      </c>
      <c r="M91" s="38">
        <f t="shared" si="1"/>
        <v>39.764286056774267</v>
      </c>
      <c r="N91" s="21"/>
      <c r="O91" s="21"/>
      <c r="P91" s="21"/>
      <c r="Q91" s="21"/>
    </row>
    <row r="92" spans="1:17" ht="11.25" customHeight="1" x14ac:dyDescent="0.25">
      <c r="A92" s="17" t="s">
        <v>88</v>
      </c>
      <c r="B92" s="18">
        <v>1268360</v>
      </c>
      <c r="C92" s="18">
        <v>1274264</v>
      </c>
      <c r="D92" s="18">
        <v>1366582</v>
      </c>
      <c r="E92" s="19">
        <v>1417652</v>
      </c>
      <c r="F92" s="19">
        <v>1379912</v>
      </c>
      <c r="G92" s="19">
        <v>1461214</v>
      </c>
      <c r="H92" s="19">
        <v>1496205</v>
      </c>
      <c r="I92" s="19">
        <v>1578730</v>
      </c>
      <c r="J92" s="19">
        <v>1614041</v>
      </c>
      <c r="K92" s="19">
        <v>1708073</v>
      </c>
      <c r="L92" s="19">
        <v>1684861</v>
      </c>
      <c r="M92" s="38">
        <f t="shared" si="1"/>
        <v>32.837758995868668</v>
      </c>
      <c r="N92" s="21"/>
      <c r="O92" s="21"/>
      <c r="P92" s="21"/>
      <c r="Q92" s="21"/>
    </row>
    <row r="93" spans="1:17" ht="11.25" customHeight="1" x14ac:dyDescent="0.25">
      <c r="A93" s="17" t="s">
        <v>89</v>
      </c>
      <c r="B93" s="18">
        <v>2647308</v>
      </c>
      <c r="C93" s="18">
        <v>2961764</v>
      </c>
      <c r="D93" s="18">
        <v>3175298</v>
      </c>
      <c r="E93" s="19">
        <v>3283251</v>
      </c>
      <c r="F93" s="19">
        <v>3442458</v>
      </c>
      <c r="G93" s="19">
        <v>3486163</v>
      </c>
      <c r="H93" s="19">
        <v>3536541</v>
      </c>
      <c r="I93" s="19">
        <v>3615026</v>
      </c>
      <c r="J93" s="19">
        <v>3600053</v>
      </c>
      <c r="K93" s="19">
        <v>3630732</v>
      </c>
      <c r="L93" s="19">
        <v>3671716</v>
      </c>
      <c r="M93" s="38">
        <f t="shared" si="1"/>
        <v>38.696215174056057</v>
      </c>
      <c r="N93" s="21"/>
      <c r="O93" s="21"/>
      <c r="P93" s="21"/>
      <c r="Q93" s="21"/>
    </row>
    <row r="94" spans="1:17" ht="11.25" customHeight="1" x14ac:dyDescent="0.25">
      <c r="A94" s="17" t="s">
        <v>90</v>
      </c>
      <c r="B94" s="18">
        <v>1899260</v>
      </c>
      <c r="C94" s="18">
        <v>1956990</v>
      </c>
      <c r="D94" s="18">
        <v>2077179</v>
      </c>
      <c r="E94" s="19">
        <v>2210342</v>
      </c>
      <c r="F94" s="19">
        <v>2227797</v>
      </c>
      <c r="G94" s="19">
        <v>2408010</v>
      </c>
      <c r="H94" s="19">
        <v>2455955</v>
      </c>
      <c r="I94" s="19">
        <v>2533345</v>
      </c>
      <c r="J94" s="19">
        <v>2585828</v>
      </c>
      <c r="K94" s="19">
        <v>2650981</v>
      </c>
      <c r="L94" s="19">
        <v>2699430</v>
      </c>
      <c r="M94" s="38">
        <f t="shared" si="1"/>
        <v>42.130619293830222</v>
      </c>
      <c r="N94" s="21"/>
      <c r="O94" s="21"/>
      <c r="P94" s="21"/>
      <c r="Q94" s="21"/>
    </row>
    <row r="95" spans="1:17" ht="11.25" customHeight="1" x14ac:dyDescent="0.25">
      <c r="A95" s="17" t="s">
        <v>91</v>
      </c>
      <c r="B95" s="18">
        <v>2806151</v>
      </c>
      <c r="C95" s="18">
        <v>2956240</v>
      </c>
      <c r="D95" s="18">
        <v>3151538</v>
      </c>
      <c r="E95" s="19">
        <v>2967353</v>
      </c>
      <c r="F95" s="19">
        <v>3013332</v>
      </c>
      <c r="G95" s="19">
        <v>3133914</v>
      </c>
      <c r="H95" s="19">
        <v>3263344</v>
      </c>
      <c r="I95" s="19">
        <v>3397726</v>
      </c>
      <c r="J95" s="19">
        <v>3540217</v>
      </c>
      <c r="K95" s="19">
        <v>3704704</v>
      </c>
      <c r="L95" s="19">
        <v>3813593</v>
      </c>
      <c r="M95" s="38">
        <f t="shared" si="1"/>
        <v>35.90120417611169</v>
      </c>
      <c r="N95" s="21"/>
      <c r="O95" s="21"/>
      <c r="P95" s="21"/>
      <c r="Q95" s="21"/>
    </row>
    <row r="96" spans="1:17" ht="11.25" customHeight="1" x14ac:dyDescent="0.25">
      <c r="A96" s="17" t="s">
        <v>92</v>
      </c>
      <c r="B96" s="18">
        <v>5069252</v>
      </c>
      <c r="C96" s="18">
        <v>5552198</v>
      </c>
      <c r="D96" s="18">
        <v>5992659</v>
      </c>
      <c r="E96" s="19">
        <v>6286816</v>
      </c>
      <c r="F96" s="19">
        <v>6329701</v>
      </c>
      <c r="G96" s="19">
        <v>6626675</v>
      </c>
      <c r="H96" s="19">
        <v>6717329</v>
      </c>
      <c r="I96" s="19">
        <v>7063461</v>
      </c>
      <c r="J96" s="19">
        <v>7336845</v>
      </c>
      <c r="K96" s="19">
        <v>7717496</v>
      </c>
      <c r="L96" s="19">
        <v>7930554</v>
      </c>
      <c r="M96" s="38">
        <f t="shared" si="1"/>
        <v>56.444264360895843</v>
      </c>
      <c r="N96" s="21"/>
      <c r="O96" s="21"/>
      <c r="P96" s="21"/>
      <c r="Q96" s="21"/>
    </row>
    <row r="97" spans="1:17" ht="11.25" customHeight="1" x14ac:dyDescent="0.25">
      <c r="A97" s="17" t="s">
        <v>93</v>
      </c>
      <c r="B97" s="18">
        <v>2291159</v>
      </c>
      <c r="C97" s="18">
        <v>2401621</v>
      </c>
      <c r="D97" s="18">
        <v>2627242</v>
      </c>
      <c r="E97" s="19">
        <v>2597568</v>
      </c>
      <c r="F97" s="19">
        <v>2776392</v>
      </c>
      <c r="G97" s="19">
        <v>2956242</v>
      </c>
      <c r="H97" s="19">
        <v>3048828</v>
      </c>
      <c r="I97" s="19">
        <v>3129671</v>
      </c>
      <c r="J97" s="19">
        <v>3265218</v>
      </c>
      <c r="K97" s="19">
        <v>3411579</v>
      </c>
      <c r="L97" s="19">
        <v>3434750</v>
      </c>
      <c r="M97" s="38">
        <f t="shared" si="1"/>
        <v>49.913209864527076</v>
      </c>
      <c r="N97" s="21"/>
      <c r="O97" s="21"/>
      <c r="P97" s="21"/>
      <c r="Q97" s="21"/>
    </row>
    <row r="98" spans="1:17" ht="11.25" customHeight="1" x14ac:dyDescent="0.25">
      <c r="A98" s="17" t="s">
        <v>94</v>
      </c>
      <c r="B98" s="18">
        <v>4274261</v>
      </c>
      <c r="C98" s="18">
        <v>4510828</v>
      </c>
      <c r="D98" s="18">
        <v>4568199</v>
      </c>
      <c r="E98" s="19">
        <v>4721178</v>
      </c>
      <c r="F98" s="19">
        <v>4783390</v>
      </c>
      <c r="G98" s="19">
        <v>4998875</v>
      </c>
      <c r="H98" s="19">
        <v>5043228</v>
      </c>
      <c r="I98" s="19">
        <v>5281198</v>
      </c>
      <c r="J98" s="19">
        <v>5768641</v>
      </c>
      <c r="K98" s="19">
        <v>5717632</v>
      </c>
      <c r="L98" s="19">
        <v>5935614</v>
      </c>
      <c r="M98" s="38">
        <f t="shared" si="1"/>
        <v>38.86877755008409</v>
      </c>
      <c r="N98" s="21"/>
      <c r="O98" s="21"/>
      <c r="P98" s="21"/>
      <c r="Q98" s="21"/>
    </row>
    <row r="99" spans="1:17" ht="11.25" customHeight="1" x14ac:dyDescent="0.25">
      <c r="A99" s="17" t="s">
        <v>95</v>
      </c>
      <c r="B99" s="18">
        <v>4464947</v>
      </c>
      <c r="C99" s="18">
        <v>4717488</v>
      </c>
      <c r="D99" s="18">
        <v>5066470</v>
      </c>
      <c r="E99" s="19">
        <v>5190581</v>
      </c>
      <c r="F99" s="19">
        <v>5419414</v>
      </c>
      <c r="G99" s="19">
        <v>5613536</v>
      </c>
      <c r="H99" s="19">
        <v>5787362</v>
      </c>
      <c r="I99" s="19">
        <v>6292513</v>
      </c>
      <c r="J99" s="19">
        <v>6549240</v>
      </c>
      <c r="K99" s="19">
        <v>6815799</v>
      </c>
      <c r="L99" s="19">
        <v>6821059</v>
      </c>
      <c r="M99" s="38">
        <f t="shared" si="1"/>
        <v>52.769092219907641</v>
      </c>
      <c r="N99" s="21"/>
      <c r="O99" s="21"/>
      <c r="P99" s="21"/>
      <c r="Q99" s="21"/>
    </row>
    <row r="100" spans="1:17" ht="11.25" customHeight="1" x14ac:dyDescent="0.25">
      <c r="A100" s="17" t="s">
        <v>96</v>
      </c>
      <c r="B100" s="18">
        <v>2003605</v>
      </c>
      <c r="C100" s="18">
        <v>2136071</v>
      </c>
      <c r="D100" s="18">
        <v>2341363</v>
      </c>
      <c r="E100" s="19">
        <v>2415000</v>
      </c>
      <c r="F100" s="19">
        <v>2596802</v>
      </c>
      <c r="G100" s="19">
        <v>2709483</v>
      </c>
      <c r="H100" s="19">
        <v>2808586</v>
      </c>
      <c r="I100" s="19">
        <v>2936981</v>
      </c>
      <c r="J100" s="19">
        <v>2992574</v>
      </c>
      <c r="K100" s="19">
        <v>3101468</v>
      </c>
      <c r="L100" s="19">
        <v>3194659</v>
      </c>
      <c r="M100" s="38">
        <f t="shared" si="1"/>
        <v>59.445549397211515</v>
      </c>
      <c r="N100" s="21"/>
      <c r="O100" s="21"/>
      <c r="P100" s="21"/>
      <c r="Q100" s="21"/>
    </row>
    <row r="101" spans="1:17" ht="11.25" customHeight="1" x14ac:dyDescent="0.25">
      <c r="A101" s="17" t="s">
        <v>97</v>
      </c>
      <c r="B101" s="18">
        <v>3380034</v>
      </c>
      <c r="C101" s="18">
        <v>3660677</v>
      </c>
      <c r="D101" s="18">
        <v>3893161</v>
      </c>
      <c r="E101" s="19">
        <v>4131418</v>
      </c>
      <c r="F101" s="19">
        <v>4231351</v>
      </c>
      <c r="G101" s="19">
        <v>4300924</v>
      </c>
      <c r="H101" s="19">
        <v>4455375</v>
      </c>
      <c r="I101" s="19">
        <v>4672551</v>
      </c>
      <c r="J101" s="19">
        <v>4816170</v>
      </c>
      <c r="K101" s="19">
        <v>5049729</v>
      </c>
      <c r="L101" s="19">
        <v>5265752</v>
      </c>
      <c r="M101" s="38">
        <f t="shared" si="1"/>
        <v>55.789912172481102</v>
      </c>
      <c r="N101" s="21"/>
      <c r="O101" s="21"/>
      <c r="P101" s="21"/>
      <c r="Q101" s="21"/>
    </row>
    <row r="102" spans="1:17" ht="11.25" customHeight="1" x14ac:dyDescent="0.25">
      <c r="A102" s="17" t="s">
        <v>98</v>
      </c>
      <c r="B102" s="18">
        <v>3386688</v>
      </c>
      <c r="C102" s="18">
        <v>3585306</v>
      </c>
      <c r="D102" s="18">
        <v>3929286</v>
      </c>
      <c r="E102" s="19">
        <v>4121809</v>
      </c>
      <c r="F102" s="19">
        <v>4291482</v>
      </c>
      <c r="G102" s="19">
        <v>4678506</v>
      </c>
      <c r="H102" s="19">
        <v>4712896</v>
      </c>
      <c r="I102" s="19">
        <v>5084304</v>
      </c>
      <c r="J102" s="19">
        <v>5263196</v>
      </c>
      <c r="K102" s="19">
        <v>5458014</v>
      </c>
      <c r="L102" s="19">
        <v>5685643</v>
      </c>
      <c r="M102" s="38">
        <f t="shared" si="1"/>
        <v>67.882101923767408</v>
      </c>
      <c r="N102" s="21"/>
      <c r="O102" s="21"/>
      <c r="P102" s="21"/>
      <c r="Q102" s="21"/>
    </row>
    <row r="103" spans="1:17" ht="11.25" customHeight="1" x14ac:dyDescent="0.25">
      <c r="A103" s="17" t="s">
        <v>99</v>
      </c>
      <c r="B103" s="18">
        <v>4703000</v>
      </c>
      <c r="C103" s="18">
        <v>4776253</v>
      </c>
      <c r="D103" s="18">
        <v>5075294</v>
      </c>
      <c r="E103" s="19">
        <v>5423487</v>
      </c>
      <c r="F103" s="19">
        <v>5605571</v>
      </c>
      <c r="G103" s="19">
        <v>5810064</v>
      </c>
      <c r="H103" s="19">
        <v>6115612</v>
      </c>
      <c r="I103" s="19">
        <v>6287173</v>
      </c>
      <c r="J103" s="19">
        <v>6485462</v>
      </c>
      <c r="K103" s="19">
        <v>6605024</v>
      </c>
      <c r="L103" s="19">
        <v>6732470</v>
      </c>
      <c r="M103" s="38">
        <f t="shared" si="1"/>
        <v>43.152668509462046</v>
      </c>
      <c r="N103" s="21"/>
      <c r="O103" s="21"/>
      <c r="P103" s="21"/>
      <c r="Q103" s="21"/>
    </row>
    <row r="104" spans="1:17" ht="11.25" customHeight="1" x14ac:dyDescent="0.25">
      <c r="A104" s="17" t="s">
        <v>100</v>
      </c>
      <c r="B104" s="18">
        <v>3440185</v>
      </c>
      <c r="C104" s="18">
        <v>3659840</v>
      </c>
      <c r="D104" s="18">
        <v>3907625</v>
      </c>
      <c r="E104" s="19">
        <v>3918653</v>
      </c>
      <c r="F104" s="19">
        <v>4082283</v>
      </c>
      <c r="G104" s="19">
        <v>4326594</v>
      </c>
      <c r="H104" s="19">
        <v>4414864</v>
      </c>
      <c r="I104" s="19">
        <v>4660472</v>
      </c>
      <c r="J104" s="19">
        <v>4868429</v>
      </c>
      <c r="K104" s="19">
        <v>5094400</v>
      </c>
      <c r="L104" s="19">
        <v>5212968</v>
      </c>
      <c r="M104" s="38">
        <f t="shared" si="1"/>
        <v>51.531618212392651</v>
      </c>
      <c r="N104" s="21"/>
      <c r="O104" s="21"/>
      <c r="P104" s="21"/>
      <c r="Q104" s="21"/>
    </row>
    <row r="105" spans="1:17" ht="14" x14ac:dyDescent="0.3">
      <c r="A105" s="23" t="s">
        <v>101</v>
      </c>
      <c r="B105" s="24">
        <f t="shared" ref="B105:I105" si="2">SUM(B9:B104)</f>
        <v>428197694</v>
      </c>
      <c r="C105" s="24">
        <f t="shared" si="2"/>
        <v>452128182</v>
      </c>
      <c r="D105" s="24">
        <f t="shared" si="2"/>
        <v>483474926</v>
      </c>
      <c r="E105" s="24">
        <f t="shared" si="2"/>
        <v>496512120</v>
      </c>
      <c r="F105" s="24">
        <f t="shared" si="2"/>
        <v>511943149</v>
      </c>
      <c r="G105" s="24">
        <f t="shared" si="2"/>
        <v>534065759</v>
      </c>
      <c r="H105" s="24">
        <f t="shared" si="2"/>
        <v>554688097</v>
      </c>
      <c r="I105" s="24">
        <f t="shared" si="2"/>
        <v>577717348</v>
      </c>
      <c r="J105" s="24">
        <f>SUM(J9:J104)</f>
        <v>604480468</v>
      </c>
      <c r="K105" s="24">
        <f>SUM(K9:K104)</f>
        <v>618431718</v>
      </c>
      <c r="L105" s="24">
        <f>SUM(L9:L104)</f>
        <v>636223409</v>
      </c>
      <c r="M105" s="38">
        <f t="shared" si="1"/>
        <v>48.581699041097593</v>
      </c>
      <c r="N105" s="21"/>
      <c r="O105" s="21"/>
      <c r="P105" s="21"/>
      <c r="Q105" s="21"/>
    </row>
    <row r="106" spans="1:17" ht="11.25" customHeight="1" x14ac:dyDescent="0.25">
      <c r="A106" s="25" t="s">
        <v>102</v>
      </c>
      <c r="B106" s="26">
        <f t="shared" ref="B106:I106" si="3">SUM(B9:B11,B32:B34,B44:B46,B54:B57,B67:B71,B79:B81,B91:B94)</f>
        <v>187899081</v>
      </c>
      <c r="C106" s="26">
        <f t="shared" si="3"/>
        <v>197549843</v>
      </c>
      <c r="D106" s="26">
        <f t="shared" si="3"/>
        <v>211457149</v>
      </c>
      <c r="E106" s="26">
        <f t="shared" si="3"/>
        <v>220580044</v>
      </c>
      <c r="F106" s="26">
        <f t="shared" si="3"/>
        <v>229088119</v>
      </c>
      <c r="G106" s="26">
        <f t="shared" si="3"/>
        <v>238079867</v>
      </c>
      <c r="H106" s="26">
        <f t="shared" si="3"/>
        <v>248505163</v>
      </c>
      <c r="I106" s="26">
        <f t="shared" si="3"/>
        <v>257612291</v>
      </c>
      <c r="J106" s="26">
        <f>SUM(J9:J11,J32:J34,J44:J46,J54:J57,J67:J71,J79:J81,J91:J94)</f>
        <v>270672052</v>
      </c>
      <c r="K106" s="26">
        <f>SUM(K9:K11,K32:K34,K44:K46,K54:K57,K67:K71,K79:K81,K91:K94)</f>
        <v>275433314</v>
      </c>
      <c r="L106" s="26">
        <f>SUM(L9:L11,L32:L34,L44:L46,L54:L57,L67:L71,L79:L81,L91:L94)</f>
        <v>283183983</v>
      </c>
      <c r="M106" s="38">
        <f t="shared" si="1"/>
        <v>50.710680165593793</v>
      </c>
      <c r="N106" s="21"/>
      <c r="O106" s="21"/>
      <c r="P106" s="21"/>
      <c r="Q106" s="21"/>
    </row>
    <row r="107" spans="1:17" ht="11.25" customHeight="1" x14ac:dyDescent="0.25">
      <c r="A107" s="25" t="s">
        <v>103</v>
      </c>
      <c r="B107" s="26">
        <f t="shared" ref="B107:I107" si="4">SUM(B12:B31,B35:B43,B47:B53,B58:B66,B72:B78,B82:B90,B95:B104)</f>
        <v>240298613</v>
      </c>
      <c r="C107" s="26">
        <f t="shared" si="4"/>
        <v>254578339</v>
      </c>
      <c r="D107" s="26">
        <f t="shared" si="4"/>
        <v>272017777</v>
      </c>
      <c r="E107" s="26">
        <f t="shared" si="4"/>
        <v>275932076</v>
      </c>
      <c r="F107" s="26">
        <f t="shared" si="4"/>
        <v>282855030</v>
      </c>
      <c r="G107" s="26">
        <f t="shared" si="4"/>
        <v>295985892</v>
      </c>
      <c r="H107" s="26">
        <f t="shared" si="4"/>
        <v>306182934</v>
      </c>
      <c r="I107" s="26">
        <f t="shared" si="4"/>
        <v>320105057</v>
      </c>
      <c r="J107" s="26">
        <f>SUM(J12:J31,J35:J43,J47:J53,J58:J66,J72:J78,J82:J90,J95:J104)</f>
        <v>333808416</v>
      </c>
      <c r="K107" s="26">
        <f>SUM(K12:K31,K35:K43,K47:K53,K58:K66,K72:K78,K82:K90,K95:K104)</f>
        <v>342998404</v>
      </c>
      <c r="L107" s="26">
        <f>SUM(L12:L31,L35:L43,L47:L53,L58:L66,L72:L78,L82:L90,L95:L104)</f>
        <v>353039426</v>
      </c>
      <c r="M107" s="38">
        <f t="shared" si="1"/>
        <v>46.916963686344701</v>
      </c>
      <c r="N107" s="21"/>
      <c r="O107" s="21"/>
      <c r="P107" s="21"/>
      <c r="Q107" s="21"/>
    </row>
    <row r="108" spans="1:17" ht="12.75" customHeight="1" x14ac:dyDescent="0.25">
      <c r="A108" s="25"/>
      <c r="G108" s="21"/>
      <c r="H108" s="21"/>
      <c r="I108" s="21"/>
      <c r="J108" s="21"/>
      <c r="K108" s="21"/>
      <c r="L108" s="21"/>
      <c r="M108" s="38"/>
      <c r="N108" s="21"/>
      <c r="O108" s="21"/>
      <c r="P108" s="21"/>
      <c r="Q108" s="21"/>
    </row>
    <row r="109" spans="1:17" ht="13.65" customHeight="1" x14ac:dyDescent="0.25">
      <c r="A109" s="27"/>
      <c r="G109" s="21"/>
      <c r="H109" s="21"/>
      <c r="I109" s="21"/>
      <c r="J109" s="21"/>
      <c r="K109" s="21"/>
      <c r="L109" s="21"/>
      <c r="M109" s="38"/>
      <c r="N109" s="21"/>
      <c r="O109" s="21"/>
      <c r="P109" s="21"/>
      <c r="Q109" s="21"/>
    </row>
    <row r="110" spans="1:17" ht="14" x14ac:dyDescent="0.3">
      <c r="A110" s="28" t="s">
        <v>104</v>
      </c>
      <c r="G110" s="21"/>
      <c r="H110" s="21"/>
      <c r="I110" s="21"/>
      <c r="J110" s="21"/>
      <c r="K110" s="21"/>
      <c r="L110" s="21"/>
      <c r="M110" s="38"/>
      <c r="N110" s="21"/>
      <c r="O110" s="21"/>
      <c r="P110" s="21"/>
      <c r="Q110" s="21"/>
    </row>
    <row r="111" spans="1:17" ht="11.25" customHeight="1" x14ac:dyDescent="0.25">
      <c r="A111" s="29" t="s">
        <v>105</v>
      </c>
      <c r="B111" s="24">
        <f t="shared" ref="B111:I111" si="5">SUM(B9:B31)</f>
        <v>185645888</v>
      </c>
      <c r="C111" s="24">
        <f t="shared" si="5"/>
        <v>195130471</v>
      </c>
      <c r="D111" s="24">
        <f t="shared" si="5"/>
        <v>209775432</v>
      </c>
      <c r="E111" s="24">
        <f t="shared" si="5"/>
        <v>216346914</v>
      </c>
      <c r="F111" s="24">
        <f t="shared" si="5"/>
        <v>225083985</v>
      </c>
      <c r="G111" s="24">
        <f t="shared" si="5"/>
        <v>234156717</v>
      </c>
      <c r="H111" s="24">
        <f t="shared" si="5"/>
        <v>245114856</v>
      </c>
      <c r="I111" s="24">
        <f t="shared" si="5"/>
        <v>255771577</v>
      </c>
      <c r="J111" s="24">
        <f>SUM(J9:J31)</f>
        <v>268332479</v>
      </c>
      <c r="K111" s="24">
        <f>SUM(K9:K31)</f>
        <v>273164257</v>
      </c>
      <c r="L111" s="24">
        <f>SUM(L9:L31)</f>
        <v>283461722</v>
      </c>
      <c r="M111" s="38">
        <f t="shared" si="1"/>
        <v>52.689469750065228</v>
      </c>
      <c r="N111" s="21"/>
      <c r="O111" s="21"/>
      <c r="P111" s="21"/>
      <c r="Q111" s="21"/>
    </row>
    <row r="112" spans="1:17" ht="11.25" customHeight="1" x14ac:dyDescent="0.25">
      <c r="A112" s="25" t="s">
        <v>102</v>
      </c>
      <c r="B112" s="26">
        <f t="shared" ref="B112:I112" si="6">SUM(B9:B11)</f>
        <v>90499571</v>
      </c>
      <c r="C112" s="26">
        <f t="shared" si="6"/>
        <v>95261096</v>
      </c>
      <c r="D112" s="26">
        <f t="shared" si="6"/>
        <v>102642216</v>
      </c>
      <c r="E112" s="26">
        <f t="shared" si="6"/>
        <v>108560487</v>
      </c>
      <c r="F112" s="26">
        <f t="shared" si="6"/>
        <v>115229712</v>
      </c>
      <c r="G112" s="26">
        <f t="shared" si="6"/>
        <v>119846914</v>
      </c>
      <c r="H112" s="26">
        <f t="shared" si="6"/>
        <v>125972063</v>
      </c>
      <c r="I112" s="26">
        <f t="shared" si="6"/>
        <v>130369059</v>
      </c>
      <c r="J112" s="26">
        <f>SUM(J9:J11)</f>
        <v>137250709</v>
      </c>
      <c r="K112" s="26">
        <f>SUM(K9:K11)</f>
        <v>138559592</v>
      </c>
      <c r="L112" s="26">
        <f>SUM(L9:L11)</f>
        <v>143940940</v>
      </c>
      <c r="M112" s="38">
        <f t="shared" si="1"/>
        <v>59.051516387851152</v>
      </c>
      <c r="N112" s="21"/>
      <c r="O112" s="21"/>
      <c r="P112" s="21"/>
      <c r="Q112" s="21"/>
    </row>
    <row r="113" spans="1:17" ht="11.25" customHeight="1" x14ac:dyDescent="0.25">
      <c r="A113" s="25" t="s">
        <v>103</v>
      </c>
      <c r="B113" s="26">
        <f t="shared" ref="B113:I113" si="7">SUM(B12:B31)</f>
        <v>95146317</v>
      </c>
      <c r="C113" s="26">
        <f t="shared" si="7"/>
        <v>99869375</v>
      </c>
      <c r="D113" s="26">
        <f t="shared" si="7"/>
        <v>107133216</v>
      </c>
      <c r="E113" s="26">
        <f t="shared" si="7"/>
        <v>107786427</v>
      </c>
      <c r="F113" s="26">
        <f t="shared" si="7"/>
        <v>109854273</v>
      </c>
      <c r="G113" s="26">
        <f t="shared" si="7"/>
        <v>114309803</v>
      </c>
      <c r="H113" s="26">
        <f t="shared" si="7"/>
        <v>119142793</v>
      </c>
      <c r="I113" s="26">
        <f t="shared" si="7"/>
        <v>125402518</v>
      </c>
      <c r="J113" s="26">
        <f>SUM(J12:J31)</f>
        <v>131081770</v>
      </c>
      <c r="K113" s="26">
        <f>SUM(K12:K31)</f>
        <v>134604665</v>
      </c>
      <c r="L113" s="26">
        <f>SUM(L12:L31)</f>
        <v>139520782</v>
      </c>
      <c r="M113" s="38">
        <f t="shared" si="1"/>
        <v>46.638132088707131</v>
      </c>
      <c r="N113" s="21"/>
      <c r="O113" s="21"/>
      <c r="P113" s="21"/>
      <c r="Q113" s="21"/>
    </row>
    <row r="114" spans="1:17" ht="11.25" customHeight="1" x14ac:dyDescent="0.25">
      <c r="A114" s="29" t="s">
        <v>106</v>
      </c>
      <c r="B114" s="24">
        <f t="shared" ref="B114:I114" si="8">SUM(B32:B43)</f>
        <v>33596185</v>
      </c>
      <c r="C114" s="24">
        <f t="shared" si="8"/>
        <v>36652074</v>
      </c>
      <c r="D114" s="24">
        <f t="shared" si="8"/>
        <v>39174783</v>
      </c>
      <c r="E114" s="24">
        <f t="shared" si="8"/>
        <v>39145714</v>
      </c>
      <c r="F114" s="24">
        <f t="shared" si="8"/>
        <v>40316136</v>
      </c>
      <c r="G114" s="24">
        <f t="shared" si="8"/>
        <v>42811323</v>
      </c>
      <c r="H114" s="24">
        <f t="shared" si="8"/>
        <v>43883571</v>
      </c>
      <c r="I114" s="24">
        <f t="shared" si="8"/>
        <v>45534059</v>
      </c>
      <c r="J114" s="24">
        <f>SUM(J32:J43)</f>
        <v>47810925</v>
      </c>
      <c r="K114" s="24">
        <f>SUM(K32:K43)</f>
        <v>48408626</v>
      </c>
      <c r="L114" s="24">
        <f>SUM(L32:L43)</f>
        <v>49656023</v>
      </c>
      <c r="M114" s="38">
        <f t="shared" si="1"/>
        <v>47.802564487604762</v>
      </c>
      <c r="N114" s="21"/>
      <c r="O114" s="21"/>
      <c r="P114" s="21"/>
      <c r="Q114" s="21"/>
    </row>
    <row r="115" spans="1:17" ht="11.25" customHeight="1" x14ac:dyDescent="0.25">
      <c r="A115" s="25" t="s">
        <v>102</v>
      </c>
      <c r="B115" s="26">
        <f t="shared" ref="B115:I115" si="9">SUM(B32:B34)</f>
        <v>7450955</v>
      </c>
      <c r="C115" s="26">
        <f t="shared" si="9"/>
        <v>7877444</v>
      </c>
      <c r="D115" s="26">
        <f t="shared" si="9"/>
        <v>8542290</v>
      </c>
      <c r="E115" s="26">
        <f t="shared" si="9"/>
        <v>8398965</v>
      </c>
      <c r="F115" s="26">
        <f t="shared" si="9"/>
        <v>8672626</v>
      </c>
      <c r="G115" s="26">
        <f t="shared" si="9"/>
        <v>9063070</v>
      </c>
      <c r="H115" s="26">
        <f t="shared" si="9"/>
        <v>9109446</v>
      </c>
      <c r="I115" s="26">
        <f t="shared" si="9"/>
        <v>9567140</v>
      </c>
      <c r="J115" s="26">
        <f>SUM(J32:J34)</f>
        <v>10244070</v>
      </c>
      <c r="K115" s="26">
        <f>SUM(K32:K34)</f>
        <v>10298588</v>
      </c>
      <c r="L115" s="26">
        <f>SUM(L32:L34)</f>
        <v>10620267</v>
      </c>
      <c r="M115" s="38">
        <f t="shared" si="1"/>
        <v>42.535648114906067</v>
      </c>
      <c r="N115" s="21"/>
      <c r="O115" s="21"/>
      <c r="P115" s="21"/>
      <c r="Q115" s="21"/>
    </row>
    <row r="116" spans="1:17" ht="11.25" customHeight="1" x14ac:dyDescent="0.25">
      <c r="A116" s="25" t="s">
        <v>103</v>
      </c>
      <c r="B116" s="26">
        <f t="shared" ref="B116:I116" si="10">SUM(B35:B43)</f>
        <v>26145230</v>
      </c>
      <c r="C116" s="26">
        <f t="shared" si="10"/>
        <v>28774630</v>
      </c>
      <c r="D116" s="26">
        <f t="shared" si="10"/>
        <v>30632493</v>
      </c>
      <c r="E116" s="26">
        <f t="shared" si="10"/>
        <v>30746749</v>
      </c>
      <c r="F116" s="26">
        <f t="shared" si="10"/>
        <v>31643510</v>
      </c>
      <c r="G116" s="26">
        <f t="shared" si="10"/>
        <v>33748253</v>
      </c>
      <c r="H116" s="26">
        <f t="shared" si="10"/>
        <v>34774125</v>
      </c>
      <c r="I116" s="26">
        <f t="shared" si="10"/>
        <v>35966919</v>
      </c>
      <c r="J116" s="26">
        <f>SUM(J35:J43)</f>
        <v>37566855</v>
      </c>
      <c r="K116" s="26">
        <f>SUM(K35:K43)</f>
        <v>38110038</v>
      </c>
      <c r="L116" s="26">
        <f>SUM(L35:L43)</f>
        <v>39035756</v>
      </c>
      <c r="M116" s="38">
        <f t="shared" si="1"/>
        <v>49.303547912946264</v>
      </c>
      <c r="N116" s="21"/>
      <c r="O116" s="21"/>
      <c r="P116" s="21"/>
      <c r="Q116" s="21"/>
    </row>
    <row r="117" spans="1:17" ht="11.25" customHeight="1" x14ac:dyDescent="0.25">
      <c r="A117" s="29" t="s">
        <v>107</v>
      </c>
      <c r="B117" s="24">
        <f t="shared" ref="B117:I117" si="11">SUM(B44:B53)</f>
        <v>32210481</v>
      </c>
      <c r="C117" s="24">
        <f t="shared" si="11"/>
        <v>34601805</v>
      </c>
      <c r="D117" s="24">
        <f t="shared" si="11"/>
        <v>36823824</v>
      </c>
      <c r="E117" s="24">
        <f t="shared" si="11"/>
        <v>37654049</v>
      </c>
      <c r="F117" s="24">
        <f t="shared" si="11"/>
        <v>38675059</v>
      </c>
      <c r="G117" s="24">
        <f t="shared" si="11"/>
        <v>41027302</v>
      </c>
      <c r="H117" s="24">
        <f t="shared" si="11"/>
        <v>42167126</v>
      </c>
      <c r="I117" s="24">
        <f t="shared" si="11"/>
        <v>43575023</v>
      </c>
      <c r="J117" s="24">
        <f>SUM(J44:J53)</f>
        <v>46058052</v>
      </c>
      <c r="K117" s="24">
        <f>SUM(K44:K53)</f>
        <v>47024200</v>
      </c>
      <c r="L117" s="24">
        <f>SUM(L44:L53)</f>
        <v>47792390</v>
      </c>
      <c r="M117" s="38">
        <f t="shared" si="1"/>
        <v>48.375275737111778</v>
      </c>
      <c r="N117" s="21"/>
      <c r="O117" s="21"/>
      <c r="P117" s="21"/>
      <c r="Q117" s="21"/>
    </row>
    <row r="118" spans="1:17" ht="11.25" customHeight="1" x14ac:dyDescent="0.25">
      <c r="A118" s="25" t="s">
        <v>102</v>
      </c>
      <c r="B118" s="26">
        <f t="shared" ref="B118:I118" si="12">SUM(B44:B46)</f>
        <v>12801939</v>
      </c>
      <c r="C118" s="26">
        <f t="shared" si="12"/>
        <v>14092189</v>
      </c>
      <c r="D118" s="26">
        <f t="shared" si="12"/>
        <v>14896411</v>
      </c>
      <c r="E118" s="26">
        <f t="shared" si="12"/>
        <v>14936464</v>
      </c>
      <c r="F118" s="26">
        <f t="shared" si="12"/>
        <v>15103651</v>
      </c>
      <c r="G118" s="26">
        <f t="shared" si="12"/>
        <v>15979705</v>
      </c>
      <c r="H118" s="26">
        <f t="shared" si="12"/>
        <v>16406204</v>
      </c>
      <c r="I118" s="26">
        <f t="shared" si="12"/>
        <v>16759219</v>
      </c>
      <c r="J118" s="26">
        <f>SUM(J44:J46)</f>
        <v>18201329</v>
      </c>
      <c r="K118" s="26">
        <f>SUM(K44:K46)</f>
        <v>18188773</v>
      </c>
      <c r="L118" s="26">
        <f>SUM(L44:L46)</f>
        <v>18125061</v>
      </c>
      <c r="M118" s="38">
        <f t="shared" si="1"/>
        <v>41.580591815036769</v>
      </c>
      <c r="N118" s="21"/>
      <c r="O118" s="21"/>
      <c r="P118" s="21"/>
      <c r="Q118" s="21"/>
    </row>
    <row r="119" spans="1:17" ht="11.25" customHeight="1" x14ac:dyDescent="0.25">
      <c r="A119" s="25" t="s">
        <v>103</v>
      </c>
      <c r="B119" s="26">
        <f t="shared" ref="B119:I119" si="13">SUM(B47:B53)</f>
        <v>19408542</v>
      </c>
      <c r="C119" s="26">
        <f t="shared" si="13"/>
        <v>20509616</v>
      </c>
      <c r="D119" s="26">
        <f t="shared" si="13"/>
        <v>21927413</v>
      </c>
      <c r="E119" s="26">
        <f t="shared" si="13"/>
        <v>22717585</v>
      </c>
      <c r="F119" s="26">
        <f t="shared" si="13"/>
        <v>23571408</v>
      </c>
      <c r="G119" s="26">
        <f t="shared" si="13"/>
        <v>25047597</v>
      </c>
      <c r="H119" s="26">
        <f t="shared" si="13"/>
        <v>25760922</v>
      </c>
      <c r="I119" s="26">
        <f t="shared" si="13"/>
        <v>26815804</v>
      </c>
      <c r="J119" s="26">
        <f>SUM(J47:J53)</f>
        <v>27856723</v>
      </c>
      <c r="K119" s="26">
        <f>SUM(K47:K53)</f>
        <v>28835427</v>
      </c>
      <c r="L119" s="26">
        <f>SUM(L47:L53)</f>
        <v>29667329</v>
      </c>
      <c r="M119" s="38">
        <f t="shared" si="1"/>
        <v>52.857071901640019</v>
      </c>
      <c r="N119" s="21"/>
      <c r="O119" s="21"/>
      <c r="P119" s="21"/>
      <c r="Q119" s="21"/>
    </row>
    <row r="120" spans="1:17" ht="11.25" customHeight="1" x14ac:dyDescent="0.25">
      <c r="A120" s="29" t="s">
        <v>108</v>
      </c>
      <c r="B120" s="24">
        <f t="shared" ref="B120:I120" si="14">SUM(B54:B66)</f>
        <v>29366985</v>
      </c>
      <c r="C120" s="24">
        <f t="shared" si="14"/>
        <v>30812446</v>
      </c>
      <c r="D120" s="24">
        <f t="shared" si="14"/>
        <v>32509899</v>
      </c>
      <c r="E120" s="24">
        <f t="shared" si="14"/>
        <v>33272791</v>
      </c>
      <c r="F120" s="24">
        <f t="shared" si="14"/>
        <v>33917584</v>
      </c>
      <c r="G120" s="24">
        <f t="shared" si="14"/>
        <v>35070768</v>
      </c>
      <c r="H120" s="24">
        <f t="shared" si="14"/>
        <v>36735624</v>
      </c>
      <c r="I120" s="24">
        <f t="shared" si="14"/>
        <v>38118809</v>
      </c>
      <c r="J120" s="24">
        <f>SUM(J54:J66)</f>
        <v>39921314</v>
      </c>
      <c r="K120" s="24">
        <f>SUM(K54:K66)</f>
        <v>40934156</v>
      </c>
      <c r="L120" s="24">
        <f>SUM(L54:L66)</f>
        <v>41738827</v>
      </c>
      <c r="M120" s="38">
        <f t="shared" si="1"/>
        <v>42.128403715941552</v>
      </c>
      <c r="N120" s="21"/>
      <c r="O120" s="21"/>
      <c r="P120" s="21"/>
      <c r="Q120" s="21"/>
    </row>
    <row r="121" spans="1:17" ht="11.25" customHeight="1" x14ac:dyDescent="0.25">
      <c r="A121" s="25" t="s">
        <v>102</v>
      </c>
      <c r="B121" s="26">
        <f t="shared" ref="B121:I121" si="15">SUM(B54:B57)</f>
        <v>11283935</v>
      </c>
      <c r="C121" s="26">
        <f t="shared" si="15"/>
        <v>11704670</v>
      </c>
      <c r="D121" s="26">
        <f t="shared" si="15"/>
        <v>12253592</v>
      </c>
      <c r="E121" s="26">
        <f t="shared" si="15"/>
        <v>12701701</v>
      </c>
      <c r="F121" s="26">
        <f t="shared" si="15"/>
        <v>12931369</v>
      </c>
      <c r="G121" s="26">
        <f t="shared" si="15"/>
        <v>13251157</v>
      </c>
      <c r="H121" s="26">
        <f t="shared" si="15"/>
        <v>13879209</v>
      </c>
      <c r="I121" s="26">
        <f t="shared" si="15"/>
        <v>14721531</v>
      </c>
      <c r="J121" s="26">
        <f>SUM(J54:J57)</f>
        <v>15538915</v>
      </c>
      <c r="K121" s="26">
        <f>SUM(K54:K57)</f>
        <v>15771349</v>
      </c>
      <c r="L121" s="26">
        <f>SUM(L54:L57)</f>
        <v>15840671</v>
      </c>
      <c r="M121" s="38">
        <f t="shared" si="1"/>
        <v>40.382508406863394</v>
      </c>
      <c r="N121" s="21"/>
      <c r="O121" s="21"/>
      <c r="P121" s="21"/>
      <c r="Q121" s="21"/>
    </row>
    <row r="122" spans="1:17" ht="11.25" customHeight="1" x14ac:dyDescent="0.25">
      <c r="A122" s="25" t="s">
        <v>103</v>
      </c>
      <c r="B122" s="26">
        <f t="shared" ref="B122:I122" si="16">SUM(B58:B66)</f>
        <v>18083050</v>
      </c>
      <c r="C122" s="26">
        <f t="shared" si="16"/>
        <v>19107776</v>
      </c>
      <c r="D122" s="26">
        <f t="shared" si="16"/>
        <v>20256307</v>
      </c>
      <c r="E122" s="26">
        <f t="shared" si="16"/>
        <v>20571090</v>
      </c>
      <c r="F122" s="26">
        <f t="shared" si="16"/>
        <v>20986215</v>
      </c>
      <c r="G122" s="26">
        <f t="shared" si="16"/>
        <v>21819611</v>
      </c>
      <c r="H122" s="26">
        <f t="shared" si="16"/>
        <v>22856415</v>
      </c>
      <c r="I122" s="26">
        <f t="shared" si="16"/>
        <v>23397278</v>
      </c>
      <c r="J122" s="26">
        <f>SUM(J58:J66)</f>
        <v>24382399</v>
      </c>
      <c r="K122" s="26">
        <f>SUM(K58:K66)</f>
        <v>25162807</v>
      </c>
      <c r="L122" s="26">
        <f>SUM(L58:L66)</f>
        <v>25898156</v>
      </c>
      <c r="M122" s="38">
        <f t="shared" si="1"/>
        <v>43.217853182953107</v>
      </c>
      <c r="N122" s="21"/>
      <c r="O122" s="21"/>
      <c r="P122" s="21"/>
      <c r="Q122" s="21"/>
    </row>
    <row r="123" spans="1:17" ht="11.25" customHeight="1" x14ac:dyDescent="0.25">
      <c r="A123" s="29" t="s">
        <v>109</v>
      </c>
      <c r="B123" s="24">
        <f t="shared" ref="B123:I123" si="17">SUM(B67:B78)</f>
        <v>56050377</v>
      </c>
      <c r="C123" s="24">
        <f t="shared" si="17"/>
        <v>58315091</v>
      </c>
      <c r="D123" s="24">
        <f t="shared" si="17"/>
        <v>61933780</v>
      </c>
      <c r="E123" s="24">
        <f t="shared" si="17"/>
        <v>64204867</v>
      </c>
      <c r="F123" s="24">
        <f t="shared" si="17"/>
        <v>65840007</v>
      </c>
      <c r="G123" s="24">
        <f t="shared" si="17"/>
        <v>68544001</v>
      </c>
      <c r="H123" s="24">
        <f t="shared" si="17"/>
        <v>70811299</v>
      </c>
      <c r="I123" s="24">
        <f t="shared" si="17"/>
        <v>73937956</v>
      </c>
      <c r="J123" s="24">
        <f>SUM(J67:J78)</f>
        <v>77254602</v>
      </c>
      <c r="K123" s="24">
        <f>SUM(K67:K78)</f>
        <v>80127818</v>
      </c>
      <c r="L123" s="24">
        <f>SUM(L67:L78)</f>
        <v>81938438</v>
      </c>
      <c r="M123" s="38">
        <f t="shared" si="1"/>
        <v>46.187130909039212</v>
      </c>
      <c r="N123" s="21"/>
      <c r="O123" s="21"/>
      <c r="P123" s="21"/>
      <c r="Q123" s="21"/>
    </row>
    <row r="124" spans="1:17" ht="11.25" customHeight="1" x14ac:dyDescent="0.25">
      <c r="A124" s="25" t="s">
        <v>102</v>
      </c>
      <c r="B124" s="26">
        <f t="shared" ref="B124:I124" si="18">SUM(B67:B71)</f>
        <v>35927395</v>
      </c>
      <c r="C124" s="26">
        <f t="shared" si="18"/>
        <v>36740155</v>
      </c>
      <c r="D124" s="26">
        <f t="shared" si="18"/>
        <v>39072291</v>
      </c>
      <c r="E124" s="26">
        <f t="shared" si="18"/>
        <v>40668000</v>
      </c>
      <c r="F124" s="26">
        <f t="shared" si="18"/>
        <v>41560086</v>
      </c>
      <c r="G124" s="26">
        <f t="shared" si="18"/>
        <v>43164850</v>
      </c>
      <c r="H124" s="26">
        <f t="shared" si="18"/>
        <v>44739159</v>
      </c>
      <c r="I124" s="26">
        <f t="shared" si="18"/>
        <v>46722983</v>
      </c>
      <c r="J124" s="26">
        <f>SUM(J67:J71)</f>
        <v>49087995</v>
      </c>
      <c r="K124" s="26">
        <f>SUM(K67:K71)</f>
        <v>51227096</v>
      </c>
      <c r="L124" s="26">
        <f>SUM(L67:L71)</f>
        <v>52400698</v>
      </c>
      <c r="M124" s="38">
        <f t="shared" si="1"/>
        <v>45.851648860152537</v>
      </c>
      <c r="N124" s="21"/>
      <c r="O124" s="21"/>
      <c r="P124" s="21"/>
      <c r="Q124" s="21"/>
    </row>
    <row r="125" spans="1:17" ht="11.25" customHeight="1" x14ac:dyDescent="0.25">
      <c r="A125" s="25" t="s">
        <v>103</v>
      </c>
      <c r="B125" s="26">
        <f t="shared" ref="B125:I125" si="19">SUM(B72:B78)</f>
        <v>20122982</v>
      </c>
      <c r="C125" s="26">
        <f t="shared" si="19"/>
        <v>21574936</v>
      </c>
      <c r="D125" s="26">
        <f t="shared" si="19"/>
        <v>22861489</v>
      </c>
      <c r="E125" s="26">
        <f t="shared" si="19"/>
        <v>23536867</v>
      </c>
      <c r="F125" s="26">
        <f t="shared" si="19"/>
        <v>24279921</v>
      </c>
      <c r="G125" s="26">
        <f t="shared" si="19"/>
        <v>25379151</v>
      </c>
      <c r="H125" s="26">
        <f t="shared" si="19"/>
        <v>26072140</v>
      </c>
      <c r="I125" s="26">
        <f t="shared" si="19"/>
        <v>27214973</v>
      </c>
      <c r="J125" s="26">
        <f>SUM(J72:J78)</f>
        <v>28166607</v>
      </c>
      <c r="K125" s="26">
        <f>SUM(K72:K78)</f>
        <v>28900722</v>
      </c>
      <c r="L125" s="26">
        <f>SUM(L72:L78)</f>
        <v>29537740</v>
      </c>
      <c r="M125" s="38">
        <f t="shared" si="1"/>
        <v>46.786097607203537</v>
      </c>
      <c r="N125" s="21"/>
      <c r="O125" s="21"/>
      <c r="P125" s="21"/>
      <c r="Q125" s="21"/>
    </row>
    <row r="126" spans="1:17" ht="11.25" customHeight="1" x14ac:dyDescent="0.25">
      <c r="A126" s="29" t="s">
        <v>110</v>
      </c>
      <c r="B126" s="24">
        <f t="shared" ref="B126:I126" si="20">SUM(B79:B90)</f>
        <v>38973710</v>
      </c>
      <c r="C126" s="24">
        <f t="shared" si="20"/>
        <v>41373294</v>
      </c>
      <c r="D126" s="24">
        <f t="shared" si="20"/>
        <v>44416035</v>
      </c>
      <c r="E126" s="24">
        <f t="shared" si="20"/>
        <v>45034413</v>
      </c>
      <c r="F126" s="24">
        <f t="shared" si="20"/>
        <v>45816210</v>
      </c>
      <c r="G126" s="24">
        <f t="shared" si="20"/>
        <v>47398065</v>
      </c>
      <c r="H126" s="24">
        <f t="shared" si="20"/>
        <v>48545304</v>
      </c>
      <c r="I126" s="24">
        <f t="shared" si="20"/>
        <v>50561411</v>
      </c>
      <c r="J126" s="24">
        <f>SUM(J79:J90)</f>
        <v>52510722</v>
      </c>
      <c r="K126" s="24">
        <f>SUM(K79:K90)</f>
        <v>53625807</v>
      </c>
      <c r="L126" s="24">
        <f>SUM(L79:L90)</f>
        <v>54570407</v>
      </c>
      <c r="M126" s="38">
        <f t="shared" si="1"/>
        <v>40.018507347645382</v>
      </c>
      <c r="N126" s="21"/>
      <c r="O126" s="21"/>
      <c r="P126" s="21"/>
      <c r="Q126" s="21"/>
    </row>
    <row r="127" spans="1:17" ht="11.25" customHeight="1" x14ac:dyDescent="0.25">
      <c r="A127" s="25" t="s">
        <v>102</v>
      </c>
      <c r="B127" s="26">
        <f t="shared" ref="B127:I127" si="21">SUM(B79:B81)</f>
        <v>13400500</v>
      </c>
      <c r="C127" s="26">
        <f t="shared" si="21"/>
        <v>14587810</v>
      </c>
      <c r="D127" s="26">
        <f t="shared" si="21"/>
        <v>15762013</v>
      </c>
      <c r="E127" s="26">
        <f t="shared" si="21"/>
        <v>16234918</v>
      </c>
      <c r="F127" s="26">
        <f t="shared" si="21"/>
        <v>16426225</v>
      </c>
      <c r="G127" s="26">
        <f t="shared" si="21"/>
        <v>16871401</v>
      </c>
      <c r="H127" s="26">
        <f t="shared" si="21"/>
        <v>17336189</v>
      </c>
      <c r="I127" s="26">
        <f t="shared" si="21"/>
        <v>18059896</v>
      </c>
      <c r="J127" s="26">
        <f>SUM(J79:J81)</f>
        <v>18642652</v>
      </c>
      <c r="K127" s="26">
        <f>SUM(K79:K81)</f>
        <v>18916907</v>
      </c>
      <c r="L127" s="26">
        <f>SUM(L79:L81)</f>
        <v>19217806</v>
      </c>
      <c r="M127" s="38">
        <f t="shared" si="1"/>
        <v>43.41111152568935</v>
      </c>
      <c r="N127" s="21"/>
      <c r="O127" s="21"/>
      <c r="P127" s="21"/>
      <c r="Q127" s="21"/>
    </row>
    <row r="128" spans="1:17" ht="11.25" customHeight="1" x14ac:dyDescent="0.25">
      <c r="A128" s="25" t="s">
        <v>103</v>
      </c>
      <c r="B128" s="26">
        <f t="shared" ref="B128:I128" si="22">SUM(B82:B90)</f>
        <v>25573210</v>
      </c>
      <c r="C128" s="26">
        <f t="shared" si="22"/>
        <v>26785484</v>
      </c>
      <c r="D128" s="26">
        <f t="shared" si="22"/>
        <v>28654022</v>
      </c>
      <c r="E128" s="26">
        <f t="shared" si="22"/>
        <v>28799495</v>
      </c>
      <c r="F128" s="26">
        <f t="shared" si="22"/>
        <v>29389985</v>
      </c>
      <c r="G128" s="26">
        <f t="shared" si="22"/>
        <v>30526664</v>
      </c>
      <c r="H128" s="26">
        <f t="shared" si="22"/>
        <v>31209115</v>
      </c>
      <c r="I128" s="26">
        <f t="shared" si="22"/>
        <v>32501515</v>
      </c>
      <c r="J128" s="26">
        <f>SUM(J82:J90)</f>
        <v>33868070</v>
      </c>
      <c r="K128" s="26">
        <f>SUM(K82:K90)</f>
        <v>34708900</v>
      </c>
      <c r="L128" s="26">
        <f>SUM(L82:L90)</f>
        <v>35352601</v>
      </c>
      <c r="M128" s="38">
        <f t="shared" si="1"/>
        <v>38.240764456241514</v>
      </c>
      <c r="N128" s="21"/>
      <c r="O128" s="21"/>
      <c r="P128" s="21"/>
      <c r="Q128" s="21"/>
    </row>
    <row r="129" spans="1:17" ht="11.25" customHeight="1" x14ac:dyDescent="0.25">
      <c r="A129" s="29" t="s">
        <v>111</v>
      </c>
      <c r="B129" s="24">
        <f t="shared" ref="B129:I129" si="23">SUM(B91:B104)</f>
        <v>52354068</v>
      </c>
      <c r="C129" s="24">
        <f t="shared" si="23"/>
        <v>55243001</v>
      </c>
      <c r="D129" s="24">
        <f t="shared" si="23"/>
        <v>58841173</v>
      </c>
      <c r="E129" s="24">
        <f t="shared" si="23"/>
        <v>60853372</v>
      </c>
      <c r="F129" s="24">
        <f t="shared" si="23"/>
        <v>62294168</v>
      </c>
      <c r="G129" s="24">
        <f t="shared" si="23"/>
        <v>65057583</v>
      </c>
      <c r="H129" s="24">
        <f t="shared" si="23"/>
        <v>67430317</v>
      </c>
      <c r="I129" s="24">
        <f t="shared" si="23"/>
        <v>70218513</v>
      </c>
      <c r="J129" s="24">
        <f>SUM(J91:J104)</f>
        <v>72592374</v>
      </c>
      <c r="K129" s="24">
        <f>SUM(K91:K104)</f>
        <v>75146854</v>
      </c>
      <c r="L129" s="24">
        <f>SUM(L91:L104)</f>
        <v>77065602</v>
      </c>
      <c r="M129" s="38">
        <f t="shared" si="1"/>
        <v>47.200790586129806</v>
      </c>
      <c r="N129" s="21"/>
      <c r="O129" s="21"/>
      <c r="P129" s="21"/>
      <c r="Q129" s="21"/>
    </row>
    <row r="130" spans="1:17" ht="11.25" customHeight="1" x14ac:dyDescent="0.25">
      <c r="A130" s="25" t="s">
        <v>102</v>
      </c>
      <c r="B130" s="26">
        <f t="shared" ref="B130:I130" si="24">SUM(B91:B94)</f>
        <v>16534786</v>
      </c>
      <c r="C130" s="26">
        <f t="shared" si="24"/>
        <v>17286479</v>
      </c>
      <c r="D130" s="26">
        <f t="shared" si="24"/>
        <v>18288336</v>
      </c>
      <c r="E130" s="26">
        <f t="shared" si="24"/>
        <v>19079509</v>
      </c>
      <c r="F130" s="26">
        <f t="shared" si="24"/>
        <v>19164450</v>
      </c>
      <c r="G130" s="26">
        <f t="shared" si="24"/>
        <v>19902770</v>
      </c>
      <c r="H130" s="26">
        <f t="shared" si="24"/>
        <v>21062893</v>
      </c>
      <c r="I130" s="26">
        <f t="shared" si="24"/>
        <v>21412463</v>
      </c>
      <c r="J130" s="26">
        <f>SUM(J91:J94)</f>
        <v>21706382</v>
      </c>
      <c r="K130" s="26">
        <f>SUM(K91:K94)</f>
        <v>22471009</v>
      </c>
      <c r="L130" s="26">
        <f>SUM(L91:L94)</f>
        <v>23038540</v>
      </c>
      <c r="M130" s="38">
        <f t="shared" si="1"/>
        <v>39.333765795335964</v>
      </c>
      <c r="N130" s="21"/>
      <c r="O130" s="21"/>
      <c r="P130" s="21"/>
      <c r="Q130" s="21"/>
    </row>
    <row r="131" spans="1:17" ht="11.25" customHeight="1" x14ac:dyDescent="0.25">
      <c r="A131" s="25" t="s">
        <v>103</v>
      </c>
      <c r="B131" s="26">
        <f t="shared" ref="B131:I131" si="25">SUM(B95:B104)</f>
        <v>35819282</v>
      </c>
      <c r="C131" s="26">
        <f t="shared" si="25"/>
        <v>37956522</v>
      </c>
      <c r="D131" s="26">
        <f t="shared" si="25"/>
        <v>40552837</v>
      </c>
      <c r="E131" s="26">
        <f t="shared" si="25"/>
        <v>41773863</v>
      </c>
      <c r="F131" s="26">
        <f t="shared" si="25"/>
        <v>43129718</v>
      </c>
      <c r="G131" s="26">
        <f t="shared" si="25"/>
        <v>45154813</v>
      </c>
      <c r="H131" s="26">
        <f t="shared" si="25"/>
        <v>46367424</v>
      </c>
      <c r="I131" s="26">
        <f t="shared" si="25"/>
        <v>48806050</v>
      </c>
      <c r="J131" s="26">
        <f>SUM(J95:J104)</f>
        <v>50885992</v>
      </c>
      <c r="K131" s="26">
        <f>SUM(K95:K104)</f>
        <v>52675845</v>
      </c>
      <c r="L131" s="26">
        <f>SUM(L95:L104)</f>
        <v>54027062</v>
      </c>
      <c r="M131" s="38">
        <f t="shared" si="1"/>
        <v>50.832342200494132</v>
      </c>
      <c r="N131" s="21"/>
      <c r="O131" s="21"/>
      <c r="P131" s="21"/>
      <c r="Q131" s="21"/>
    </row>
    <row r="132" spans="1:17" ht="11.25" customHeight="1" x14ac:dyDescent="0.25">
      <c r="G132" s="21"/>
      <c r="H132" s="21"/>
      <c r="I132" s="21"/>
      <c r="J132" s="21"/>
      <c r="K132" s="21"/>
      <c r="L132" s="21"/>
      <c r="M132" s="20"/>
      <c r="N132" s="21"/>
      <c r="O132" s="21"/>
      <c r="P132" s="21"/>
      <c r="Q132" s="21"/>
    </row>
  </sheetData>
  <mergeCells count="1">
    <mergeCell ref="A3:A7"/>
  </mergeCells>
  <pageMargins left="0.39370078740157483" right="0.39370078740157483" top="0.78740157480314965" bottom="0.39370078740157483" header="0.51181102362204722" footer="0.51181102362204722"/>
  <pageSetup paperSize="9" scale="4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7AC1D-F84C-477C-A2F2-7CA8FCAAF5E4}">
  <dimension ref="A1:L136"/>
  <sheetViews>
    <sheetView showGridLines="0" tabSelected="1" zoomScaleNormal="100" workbookViewId="0">
      <pane xSplit="1" ySplit="7" topLeftCell="B8" activePane="bottomRight" state="frozen"/>
      <selection activeCell="E157" sqref="E157"/>
      <selection pane="topRight" activeCell="E157" sqref="E157"/>
      <selection pane="bottomLeft" activeCell="E157" sqref="E157"/>
      <selection pane="bottomRight" activeCell="C13" sqref="C13"/>
    </sheetView>
  </sheetViews>
  <sheetFormatPr baseColWidth="10" defaultRowHeight="12.5" x14ac:dyDescent="0.25"/>
  <cols>
    <col min="1" max="1" width="27.6328125" style="40" customWidth="1"/>
    <col min="2" max="9" width="10.08984375" style="40" customWidth="1"/>
    <col min="10" max="16384" width="10.90625" style="40"/>
  </cols>
  <sheetData>
    <row r="1" spans="1:12" ht="17.25" customHeight="1" x14ac:dyDescent="0.25">
      <c r="A1" s="39" t="s">
        <v>116</v>
      </c>
      <c r="D1" s="2"/>
      <c r="E1" s="2"/>
    </row>
    <row r="2" spans="1:12" ht="10" customHeight="1" x14ac:dyDescent="0.25">
      <c r="A2" s="41" t="s">
        <v>0</v>
      </c>
      <c r="B2" s="42"/>
      <c r="C2" s="42"/>
      <c r="D2" s="42"/>
      <c r="E2" s="42"/>
      <c r="F2" s="42"/>
      <c r="G2" s="42"/>
      <c r="H2" s="42"/>
      <c r="I2" s="42"/>
    </row>
    <row r="3" spans="1:12" ht="15" customHeight="1" x14ac:dyDescent="0.25">
      <c r="A3" s="43" t="s">
        <v>1</v>
      </c>
      <c r="B3" s="69" t="s">
        <v>114</v>
      </c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5" customHeight="1" x14ac:dyDescent="0.25">
      <c r="A4" s="44"/>
      <c r="B4" s="45"/>
      <c r="C4" s="45"/>
      <c r="D4" s="45"/>
      <c r="E4" s="45"/>
      <c r="F4" s="45"/>
      <c r="G4" s="45"/>
      <c r="H4" s="46"/>
      <c r="I4" s="46"/>
      <c r="J4" s="46"/>
      <c r="K4" s="46"/>
      <c r="L4" s="46"/>
    </row>
    <row r="5" spans="1:12" ht="15" customHeight="1" x14ac:dyDescent="0.25">
      <c r="A5" s="44"/>
      <c r="B5" s="47">
        <v>2009</v>
      </c>
      <c r="C5" s="47">
        <v>2010</v>
      </c>
      <c r="D5" s="47">
        <v>2011</v>
      </c>
      <c r="E5" s="47">
        <v>2012</v>
      </c>
      <c r="F5" s="47">
        <v>2013</v>
      </c>
      <c r="G5" s="47">
        <v>2014</v>
      </c>
      <c r="H5" s="48">
        <v>2015</v>
      </c>
      <c r="I5" s="48">
        <v>2016</v>
      </c>
      <c r="J5" s="48">
        <v>2017</v>
      </c>
      <c r="K5" s="48">
        <v>2018</v>
      </c>
      <c r="L5" s="48">
        <v>2019</v>
      </c>
    </row>
    <row r="6" spans="1:12" ht="15" customHeight="1" x14ac:dyDescent="0.25">
      <c r="A6" s="44"/>
      <c r="B6" s="49"/>
      <c r="C6" s="49"/>
      <c r="D6" s="49"/>
      <c r="E6" s="49"/>
      <c r="F6" s="49"/>
      <c r="G6" s="49"/>
      <c r="H6" s="50"/>
      <c r="I6" s="50"/>
      <c r="J6" s="50"/>
      <c r="K6" s="50"/>
      <c r="L6" s="50"/>
    </row>
    <row r="7" spans="1:12" ht="15" customHeight="1" x14ac:dyDescent="0.25">
      <c r="A7" s="51"/>
      <c r="B7" s="69" t="s">
        <v>115</v>
      </c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ht="11.25" customHeight="1" x14ac:dyDescent="0.25"/>
    <row r="9" spans="1:12" ht="11.25" customHeight="1" x14ac:dyDescent="0.25">
      <c r="A9" s="52" t="s">
        <v>5</v>
      </c>
      <c r="B9" s="53">
        <v>67885</v>
      </c>
      <c r="C9" s="53">
        <v>81368</v>
      </c>
      <c r="D9" s="53">
        <v>96196</v>
      </c>
      <c r="E9" s="54">
        <v>108719</v>
      </c>
      <c r="F9" s="54">
        <v>125574</v>
      </c>
      <c r="G9" s="54">
        <v>124186</v>
      </c>
      <c r="H9" s="54">
        <v>131760</v>
      </c>
      <c r="I9" s="54">
        <v>128101</v>
      </c>
      <c r="J9" s="54">
        <v>127397</v>
      </c>
      <c r="K9" s="54">
        <v>127254</v>
      </c>
      <c r="L9" s="54">
        <v>133426</v>
      </c>
    </row>
    <row r="10" spans="1:12" ht="11.25" customHeight="1" x14ac:dyDescent="0.25">
      <c r="A10" s="52" t="s">
        <v>6</v>
      </c>
      <c r="B10" s="53">
        <v>60537</v>
      </c>
      <c r="C10" s="53">
        <v>62204</v>
      </c>
      <c r="D10" s="53">
        <v>65062</v>
      </c>
      <c r="E10" s="54">
        <v>66913</v>
      </c>
      <c r="F10" s="54">
        <v>68905</v>
      </c>
      <c r="G10" s="54">
        <v>71087</v>
      </c>
      <c r="H10" s="54">
        <v>73378</v>
      </c>
      <c r="I10" s="54">
        <v>75573</v>
      </c>
      <c r="J10" s="54">
        <v>80066</v>
      </c>
      <c r="K10" s="54">
        <v>80568</v>
      </c>
      <c r="L10" s="54">
        <v>82719</v>
      </c>
    </row>
    <row r="11" spans="1:12" ht="11.25" customHeight="1" x14ac:dyDescent="0.25">
      <c r="A11" s="55" t="s">
        <v>7</v>
      </c>
      <c r="B11" s="53">
        <v>40511</v>
      </c>
      <c r="C11" s="53">
        <v>41573</v>
      </c>
      <c r="D11" s="53">
        <v>43369</v>
      </c>
      <c r="E11" s="54">
        <v>44228</v>
      </c>
      <c r="F11" s="54">
        <v>45815</v>
      </c>
      <c r="G11" s="54">
        <v>46855</v>
      </c>
      <c r="H11" s="54">
        <v>48123</v>
      </c>
      <c r="I11" s="54">
        <v>51253</v>
      </c>
      <c r="J11" s="54">
        <v>51094</v>
      </c>
      <c r="K11" s="54">
        <v>52287</v>
      </c>
      <c r="L11" s="54">
        <v>53433</v>
      </c>
    </row>
    <row r="12" spans="1:12" ht="11.25" customHeight="1" x14ac:dyDescent="0.25">
      <c r="A12" s="52" t="s">
        <v>8</v>
      </c>
      <c r="B12" s="53">
        <v>39776</v>
      </c>
      <c r="C12" s="53">
        <v>46470</v>
      </c>
      <c r="D12" s="53">
        <v>47285</v>
      </c>
      <c r="E12" s="54">
        <v>45088</v>
      </c>
      <c r="F12" s="54">
        <v>43080</v>
      </c>
      <c r="G12" s="54">
        <v>45375</v>
      </c>
      <c r="H12" s="54">
        <v>47178</v>
      </c>
      <c r="I12" s="54">
        <v>47278</v>
      </c>
      <c r="J12" s="54">
        <v>49138</v>
      </c>
      <c r="K12" s="54">
        <v>49574</v>
      </c>
      <c r="L12" s="54">
        <v>47897</v>
      </c>
    </row>
    <row r="13" spans="1:12" ht="11.25" customHeight="1" x14ac:dyDescent="0.25">
      <c r="A13" s="52" t="s">
        <v>9</v>
      </c>
      <c r="B13" s="53">
        <v>24807</v>
      </c>
      <c r="C13" s="53">
        <v>25727</v>
      </c>
      <c r="D13" s="53">
        <v>26780</v>
      </c>
      <c r="E13" s="54">
        <v>26982</v>
      </c>
      <c r="F13" s="54">
        <v>27943</v>
      </c>
      <c r="G13" s="54">
        <v>29030</v>
      </c>
      <c r="H13" s="54">
        <v>30362</v>
      </c>
      <c r="I13" s="54">
        <v>31750</v>
      </c>
      <c r="J13" s="54">
        <v>32676</v>
      </c>
      <c r="K13" s="54">
        <v>33378</v>
      </c>
      <c r="L13" s="54">
        <v>35163</v>
      </c>
    </row>
    <row r="14" spans="1:12" ht="11.25" customHeight="1" x14ac:dyDescent="0.25">
      <c r="A14" s="52" t="s">
        <v>10</v>
      </c>
      <c r="B14" s="53">
        <v>23224</v>
      </c>
      <c r="C14" s="53">
        <v>24107</v>
      </c>
      <c r="D14" s="53">
        <v>25088</v>
      </c>
      <c r="E14" s="54">
        <v>25485</v>
      </c>
      <c r="F14" s="54">
        <v>26522</v>
      </c>
      <c r="G14" s="54">
        <v>27495</v>
      </c>
      <c r="H14" s="54">
        <v>28000</v>
      </c>
      <c r="I14" s="54">
        <v>27714</v>
      </c>
      <c r="J14" s="54">
        <v>28862</v>
      </c>
      <c r="K14" s="54">
        <v>29992</v>
      </c>
      <c r="L14" s="54">
        <v>30406</v>
      </c>
    </row>
    <row r="15" spans="1:12" ht="11.25" customHeight="1" x14ac:dyDescent="0.25">
      <c r="A15" s="52" t="s">
        <v>11</v>
      </c>
      <c r="B15" s="53">
        <v>20433</v>
      </c>
      <c r="C15" s="53">
        <v>21619</v>
      </c>
      <c r="D15" s="53">
        <v>23043</v>
      </c>
      <c r="E15" s="54">
        <v>23946</v>
      </c>
      <c r="F15" s="54">
        <v>24342</v>
      </c>
      <c r="G15" s="54">
        <v>25535</v>
      </c>
      <c r="H15" s="54">
        <v>26048</v>
      </c>
      <c r="I15" s="54">
        <v>27602</v>
      </c>
      <c r="J15" s="54">
        <v>28507</v>
      </c>
      <c r="K15" s="54">
        <v>29283</v>
      </c>
      <c r="L15" s="54">
        <v>30212</v>
      </c>
    </row>
    <row r="16" spans="1:12" ht="11.25" customHeight="1" x14ac:dyDescent="0.25">
      <c r="A16" s="52" t="s">
        <v>12</v>
      </c>
      <c r="B16" s="53">
        <v>26393</v>
      </c>
      <c r="C16" s="53">
        <v>26231</v>
      </c>
      <c r="D16" s="53">
        <v>27832</v>
      </c>
      <c r="E16" s="54">
        <v>26697</v>
      </c>
      <c r="F16" s="54">
        <v>27201</v>
      </c>
      <c r="G16" s="54">
        <v>29162</v>
      </c>
      <c r="H16" s="54">
        <v>30054</v>
      </c>
      <c r="I16" s="54">
        <v>30862</v>
      </c>
      <c r="J16" s="54">
        <v>32437</v>
      </c>
      <c r="K16" s="54">
        <v>32991</v>
      </c>
      <c r="L16" s="54">
        <v>32253</v>
      </c>
    </row>
    <row r="17" spans="1:12" ht="11.25" customHeight="1" x14ac:dyDescent="0.25">
      <c r="A17" s="52" t="s">
        <v>13</v>
      </c>
      <c r="B17" s="53">
        <v>22508</v>
      </c>
      <c r="C17" s="53">
        <v>25240</v>
      </c>
      <c r="D17" s="53">
        <v>26522</v>
      </c>
      <c r="E17" s="54">
        <v>26502</v>
      </c>
      <c r="F17" s="54">
        <v>28092</v>
      </c>
      <c r="G17" s="54">
        <v>29511</v>
      </c>
      <c r="H17" s="54">
        <v>31349</v>
      </c>
      <c r="I17" s="54">
        <v>32689</v>
      </c>
      <c r="J17" s="54">
        <v>34039</v>
      </c>
      <c r="K17" s="54">
        <v>35968</v>
      </c>
      <c r="L17" s="54">
        <v>36930</v>
      </c>
    </row>
    <row r="18" spans="1:12" ht="11.25" customHeight="1" x14ac:dyDescent="0.25">
      <c r="A18" s="52" t="s">
        <v>14</v>
      </c>
      <c r="B18" s="53">
        <v>22660</v>
      </c>
      <c r="C18" s="53">
        <v>24524</v>
      </c>
      <c r="D18" s="53">
        <v>26121</v>
      </c>
      <c r="E18" s="54">
        <v>27558</v>
      </c>
      <c r="F18" s="54">
        <v>27737</v>
      </c>
      <c r="G18" s="54">
        <v>28299</v>
      </c>
      <c r="H18" s="54">
        <v>28953</v>
      </c>
      <c r="I18" s="54">
        <v>29728</v>
      </c>
      <c r="J18" s="54">
        <v>30912</v>
      </c>
      <c r="K18" s="54">
        <v>30768</v>
      </c>
      <c r="L18" s="54">
        <v>31876</v>
      </c>
    </row>
    <row r="19" spans="1:12" ht="11.25" customHeight="1" x14ac:dyDescent="0.25">
      <c r="A19" s="52" t="s">
        <v>15</v>
      </c>
      <c r="B19" s="53">
        <v>41925</v>
      </c>
      <c r="C19" s="53">
        <v>44284</v>
      </c>
      <c r="D19" s="53">
        <v>45224</v>
      </c>
      <c r="E19" s="54">
        <v>44683</v>
      </c>
      <c r="F19" s="54">
        <v>45939</v>
      </c>
      <c r="G19" s="54">
        <v>46127</v>
      </c>
      <c r="H19" s="54">
        <v>50053</v>
      </c>
      <c r="I19" s="54">
        <v>50116</v>
      </c>
      <c r="J19" s="54">
        <v>49495</v>
      </c>
      <c r="K19" s="54">
        <v>50011</v>
      </c>
      <c r="L19" s="54">
        <v>51813</v>
      </c>
    </row>
    <row r="20" spans="1:12" ht="11.25" customHeight="1" x14ac:dyDescent="0.25">
      <c r="A20" s="52" t="s">
        <v>16</v>
      </c>
      <c r="B20" s="53">
        <v>19728</v>
      </c>
      <c r="C20" s="53">
        <v>20684</v>
      </c>
      <c r="D20" s="53">
        <v>21861</v>
      </c>
      <c r="E20" s="54">
        <v>22186</v>
      </c>
      <c r="F20" s="54">
        <v>22556</v>
      </c>
      <c r="G20" s="54">
        <v>24276</v>
      </c>
      <c r="H20" s="54">
        <v>24663</v>
      </c>
      <c r="I20" s="54">
        <v>25210</v>
      </c>
      <c r="J20" s="54">
        <v>26007</v>
      </c>
      <c r="K20" s="54">
        <v>27061</v>
      </c>
      <c r="L20" s="54">
        <v>27779</v>
      </c>
    </row>
    <row r="21" spans="1:12" ht="11.25" customHeight="1" x14ac:dyDescent="0.25">
      <c r="A21" s="52" t="s">
        <v>17</v>
      </c>
      <c r="B21" s="53">
        <v>23212</v>
      </c>
      <c r="C21" s="53">
        <v>25206</v>
      </c>
      <c r="D21" s="53">
        <v>24462</v>
      </c>
      <c r="E21" s="54">
        <v>25464</v>
      </c>
      <c r="F21" s="54">
        <v>25895</v>
      </c>
      <c r="G21" s="54">
        <v>26772</v>
      </c>
      <c r="H21" s="54">
        <v>28261</v>
      </c>
      <c r="I21" s="54">
        <v>28382</v>
      </c>
      <c r="J21" s="54">
        <v>29390</v>
      </c>
      <c r="K21" s="54">
        <v>30269</v>
      </c>
      <c r="L21" s="54">
        <v>31858</v>
      </c>
    </row>
    <row r="22" spans="1:12" ht="11.25" customHeight="1" x14ac:dyDescent="0.25">
      <c r="A22" s="52" t="s">
        <v>18</v>
      </c>
      <c r="B22" s="53">
        <v>25344</v>
      </c>
      <c r="C22" s="53">
        <v>26332</v>
      </c>
      <c r="D22" s="53">
        <v>27900</v>
      </c>
      <c r="E22" s="54">
        <v>28448</v>
      </c>
      <c r="F22" s="54">
        <v>30785</v>
      </c>
      <c r="G22" s="54">
        <v>30130</v>
      </c>
      <c r="H22" s="54">
        <v>30923</v>
      </c>
      <c r="I22" s="54">
        <v>32582</v>
      </c>
      <c r="J22" s="54">
        <v>33305</v>
      </c>
      <c r="K22" s="54">
        <v>34719</v>
      </c>
      <c r="L22" s="54">
        <v>35942</v>
      </c>
    </row>
    <row r="23" spans="1:12" ht="11.25" customHeight="1" x14ac:dyDescent="0.25">
      <c r="A23" s="52" t="s">
        <v>19</v>
      </c>
      <c r="B23" s="53">
        <v>26750</v>
      </c>
      <c r="C23" s="53">
        <v>27338</v>
      </c>
      <c r="D23" s="53">
        <v>28776</v>
      </c>
      <c r="E23" s="54">
        <v>30175</v>
      </c>
      <c r="F23" s="54">
        <v>30232</v>
      </c>
      <c r="G23" s="54">
        <v>32326</v>
      </c>
      <c r="H23" s="54">
        <v>33535</v>
      </c>
      <c r="I23" s="54">
        <v>34713</v>
      </c>
      <c r="J23" s="54">
        <v>35567</v>
      </c>
      <c r="K23" s="54">
        <v>36663</v>
      </c>
      <c r="L23" s="54">
        <v>39639</v>
      </c>
    </row>
    <row r="24" spans="1:12" ht="11.25" customHeight="1" x14ac:dyDescent="0.25">
      <c r="A24" s="52" t="s">
        <v>20</v>
      </c>
      <c r="B24" s="53">
        <v>25793</v>
      </c>
      <c r="C24" s="53">
        <v>28117</v>
      </c>
      <c r="D24" s="53">
        <v>29423</v>
      </c>
      <c r="E24" s="54">
        <v>29313</v>
      </c>
      <c r="F24" s="54">
        <v>30122</v>
      </c>
      <c r="G24" s="54">
        <v>31084</v>
      </c>
      <c r="H24" s="54">
        <v>30845</v>
      </c>
      <c r="I24" s="54">
        <v>32225</v>
      </c>
      <c r="J24" s="54">
        <v>33787</v>
      </c>
      <c r="K24" s="54">
        <v>34491</v>
      </c>
      <c r="L24" s="54">
        <v>35546</v>
      </c>
    </row>
    <row r="25" spans="1:12" ht="11.25" customHeight="1" x14ac:dyDescent="0.25">
      <c r="A25" s="52" t="s">
        <v>21</v>
      </c>
      <c r="B25" s="53">
        <v>91077</v>
      </c>
      <c r="C25" s="53">
        <v>89874</v>
      </c>
      <c r="D25" s="53">
        <v>99126</v>
      </c>
      <c r="E25" s="54">
        <v>97547</v>
      </c>
      <c r="F25" s="54">
        <v>95868</v>
      </c>
      <c r="G25" s="54">
        <v>96924</v>
      </c>
      <c r="H25" s="54">
        <v>98821</v>
      </c>
      <c r="I25" s="54">
        <v>104482</v>
      </c>
      <c r="J25" s="54">
        <v>107552</v>
      </c>
      <c r="K25" s="54">
        <v>111032</v>
      </c>
      <c r="L25" s="54">
        <v>116215</v>
      </c>
    </row>
    <row r="26" spans="1:12" ht="11.25" customHeight="1" x14ac:dyDescent="0.25">
      <c r="A26" s="52" t="s">
        <v>22</v>
      </c>
      <c r="B26" s="53">
        <v>28855</v>
      </c>
      <c r="C26" s="53">
        <v>31132</v>
      </c>
      <c r="D26" s="53">
        <v>31742</v>
      </c>
      <c r="E26" s="54">
        <v>32380</v>
      </c>
      <c r="F26" s="54">
        <v>31232</v>
      </c>
      <c r="G26" s="54">
        <v>31821</v>
      </c>
      <c r="H26" s="54">
        <v>32987</v>
      </c>
      <c r="I26" s="54">
        <v>34399</v>
      </c>
      <c r="J26" s="54">
        <v>36400</v>
      </c>
      <c r="K26" s="54">
        <v>37546</v>
      </c>
      <c r="L26" s="54">
        <v>38076</v>
      </c>
    </row>
    <row r="27" spans="1:12" ht="11.25" customHeight="1" x14ac:dyDescent="0.25">
      <c r="A27" s="52" t="s">
        <v>23</v>
      </c>
      <c r="B27" s="53">
        <v>25456</v>
      </c>
      <c r="C27" s="53">
        <v>36710</v>
      </c>
      <c r="D27" s="53">
        <v>37502</v>
      </c>
      <c r="E27" s="54">
        <v>35026</v>
      </c>
      <c r="F27" s="54">
        <v>35429</v>
      </c>
      <c r="G27" s="54">
        <v>35371</v>
      </c>
      <c r="H27" s="54">
        <v>38534</v>
      </c>
      <c r="I27" s="54">
        <v>40153</v>
      </c>
      <c r="J27" s="54">
        <v>44696</v>
      </c>
      <c r="K27" s="54">
        <v>36656</v>
      </c>
      <c r="L27" s="54">
        <v>36584</v>
      </c>
    </row>
    <row r="28" spans="1:12" ht="11.25" customHeight="1" x14ac:dyDescent="0.25">
      <c r="A28" s="52" t="s">
        <v>24</v>
      </c>
      <c r="B28" s="53">
        <v>24172</v>
      </c>
      <c r="C28" s="53">
        <v>25111</v>
      </c>
      <c r="D28" s="53">
        <v>27100</v>
      </c>
      <c r="E28" s="54">
        <v>27973</v>
      </c>
      <c r="F28" s="54">
        <v>28518</v>
      </c>
      <c r="G28" s="54">
        <v>29883</v>
      </c>
      <c r="H28" s="54">
        <v>30364</v>
      </c>
      <c r="I28" s="54">
        <v>30708</v>
      </c>
      <c r="J28" s="54">
        <v>31611</v>
      </c>
      <c r="K28" s="54">
        <v>32874</v>
      </c>
      <c r="L28" s="54">
        <v>34267</v>
      </c>
    </row>
    <row r="29" spans="1:12" ht="11.25" customHeight="1" x14ac:dyDescent="0.25">
      <c r="A29" s="52" t="s">
        <v>25</v>
      </c>
      <c r="B29" s="53">
        <v>37906</v>
      </c>
      <c r="C29" s="53">
        <v>36891</v>
      </c>
      <c r="D29" s="53">
        <v>39626</v>
      </c>
      <c r="E29" s="54">
        <v>37871</v>
      </c>
      <c r="F29" s="54">
        <v>38084</v>
      </c>
      <c r="G29" s="54">
        <v>38866</v>
      </c>
      <c r="H29" s="54">
        <v>39173</v>
      </c>
      <c r="I29" s="54">
        <v>41522</v>
      </c>
      <c r="J29" s="54">
        <v>45068</v>
      </c>
      <c r="K29" s="54">
        <v>45437</v>
      </c>
      <c r="L29" s="54">
        <v>47420</v>
      </c>
    </row>
    <row r="30" spans="1:12" ht="11.25" customHeight="1" x14ac:dyDescent="0.25">
      <c r="A30" s="52" t="s">
        <v>26</v>
      </c>
      <c r="B30" s="53">
        <v>28537</v>
      </c>
      <c r="C30" s="53">
        <v>30656</v>
      </c>
      <c r="D30" s="53">
        <v>33452</v>
      </c>
      <c r="E30" s="54">
        <v>33579</v>
      </c>
      <c r="F30" s="54">
        <v>34707</v>
      </c>
      <c r="G30" s="54">
        <v>36585</v>
      </c>
      <c r="H30" s="54">
        <v>36628</v>
      </c>
      <c r="I30" s="54">
        <v>38408</v>
      </c>
      <c r="J30" s="54">
        <v>39748</v>
      </c>
      <c r="K30" s="54">
        <v>40954</v>
      </c>
      <c r="L30" s="54">
        <v>41514</v>
      </c>
    </row>
    <row r="31" spans="1:12" ht="11.25" customHeight="1" x14ac:dyDescent="0.25">
      <c r="A31" s="52" t="s">
        <v>27</v>
      </c>
      <c r="B31" s="53">
        <v>29276</v>
      </c>
      <c r="C31" s="53">
        <v>29547</v>
      </c>
      <c r="D31" s="53">
        <v>31883</v>
      </c>
      <c r="E31" s="54">
        <v>32282</v>
      </c>
      <c r="F31" s="54">
        <v>32929</v>
      </c>
      <c r="G31" s="54">
        <v>35190</v>
      </c>
      <c r="H31" s="54">
        <v>35693</v>
      </c>
      <c r="I31" s="54">
        <v>38300</v>
      </c>
      <c r="J31" s="54">
        <v>39516</v>
      </c>
      <c r="K31" s="54">
        <v>41220</v>
      </c>
      <c r="L31" s="54">
        <v>41692</v>
      </c>
    </row>
    <row r="32" spans="1:12" ht="11.25" customHeight="1" x14ac:dyDescent="0.25">
      <c r="A32" s="52" t="s">
        <v>28</v>
      </c>
      <c r="B32" s="53">
        <v>46981</v>
      </c>
      <c r="C32" s="53">
        <v>48615</v>
      </c>
      <c r="D32" s="53">
        <v>51092</v>
      </c>
      <c r="E32" s="54">
        <v>52532</v>
      </c>
      <c r="F32" s="54">
        <v>54408</v>
      </c>
      <c r="G32" s="54">
        <v>56912</v>
      </c>
      <c r="H32" s="54">
        <v>53809</v>
      </c>
      <c r="I32" s="54">
        <v>56033</v>
      </c>
      <c r="J32" s="54">
        <v>61079</v>
      </c>
      <c r="K32" s="54">
        <v>58884</v>
      </c>
      <c r="L32" s="54">
        <v>59537</v>
      </c>
    </row>
    <row r="33" spans="1:12" ht="11.25" customHeight="1" x14ac:dyDescent="0.25">
      <c r="A33" s="52" t="s">
        <v>29</v>
      </c>
      <c r="B33" s="53">
        <v>53821</v>
      </c>
      <c r="C33" s="53">
        <v>57462</v>
      </c>
      <c r="D33" s="53">
        <v>66369</v>
      </c>
      <c r="E33" s="54">
        <v>60321</v>
      </c>
      <c r="F33" s="54">
        <v>61224</v>
      </c>
      <c r="G33" s="54">
        <v>62185</v>
      </c>
      <c r="H33" s="54">
        <v>62024</v>
      </c>
      <c r="I33" s="54">
        <v>64561</v>
      </c>
      <c r="J33" s="54">
        <v>66854</v>
      </c>
      <c r="K33" s="54">
        <v>67874</v>
      </c>
      <c r="L33" s="54">
        <v>68145</v>
      </c>
    </row>
    <row r="34" spans="1:12" ht="11.25" customHeight="1" x14ac:dyDescent="0.25">
      <c r="A34" s="52" t="s">
        <v>30</v>
      </c>
      <c r="B34" s="53">
        <v>42193</v>
      </c>
      <c r="C34" s="53">
        <v>45346</v>
      </c>
      <c r="D34" s="53">
        <v>46168</v>
      </c>
      <c r="E34" s="54">
        <v>45672</v>
      </c>
      <c r="F34" s="54">
        <v>45920</v>
      </c>
      <c r="G34" s="54">
        <v>47375</v>
      </c>
      <c r="H34" s="54">
        <v>49848</v>
      </c>
      <c r="I34" s="54">
        <v>50778</v>
      </c>
      <c r="J34" s="54">
        <v>52640</v>
      </c>
      <c r="K34" s="54">
        <v>53111</v>
      </c>
      <c r="L34" s="54">
        <v>56339</v>
      </c>
    </row>
    <row r="35" spans="1:12" ht="11.25" customHeight="1" x14ac:dyDescent="0.25">
      <c r="A35" s="52" t="s">
        <v>31</v>
      </c>
      <c r="B35" s="53">
        <v>29067</v>
      </c>
      <c r="C35" s="53">
        <v>30933</v>
      </c>
      <c r="D35" s="53">
        <v>31610</v>
      </c>
      <c r="E35" s="54">
        <v>33425</v>
      </c>
      <c r="F35" s="54">
        <v>33881</v>
      </c>
      <c r="G35" s="54">
        <v>36481</v>
      </c>
      <c r="H35" s="54">
        <v>37653</v>
      </c>
      <c r="I35" s="54">
        <v>38141</v>
      </c>
      <c r="J35" s="54">
        <v>39146</v>
      </c>
      <c r="K35" s="54">
        <v>40846</v>
      </c>
      <c r="L35" s="54">
        <v>41555</v>
      </c>
    </row>
    <row r="36" spans="1:12" ht="11.25" customHeight="1" x14ac:dyDescent="0.25">
      <c r="A36" s="52" t="s">
        <v>32</v>
      </c>
      <c r="B36" s="53">
        <v>18936</v>
      </c>
      <c r="C36" s="53">
        <v>20112</v>
      </c>
      <c r="D36" s="53">
        <v>21697</v>
      </c>
      <c r="E36" s="54">
        <v>22423</v>
      </c>
      <c r="F36" s="54">
        <v>24618</v>
      </c>
      <c r="G36" s="54">
        <v>25666</v>
      </c>
      <c r="H36" s="54">
        <v>26923</v>
      </c>
      <c r="I36" s="54">
        <v>27489</v>
      </c>
      <c r="J36" s="54">
        <v>28522</v>
      </c>
      <c r="K36" s="54">
        <v>30424</v>
      </c>
      <c r="L36" s="54">
        <v>31280</v>
      </c>
    </row>
    <row r="37" spans="1:12" ht="11.25" customHeight="1" x14ac:dyDescent="0.25">
      <c r="A37" s="52" t="s">
        <v>33</v>
      </c>
      <c r="B37" s="53">
        <v>23919</v>
      </c>
      <c r="C37" s="53">
        <v>27256</v>
      </c>
      <c r="D37" s="53">
        <v>28364</v>
      </c>
      <c r="E37" s="54">
        <v>27809</v>
      </c>
      <c r="F37" s="54">
        <v>28629</v>
      </c>
      <c r="G37" s="54">
        <v>29910</v>
      </c>
      <c r="H37" s="54">
        <v>30722</v>
      </c>
      <c r="I37" s="54">
        <v>31663</v>
      </c>
      <c r="J37" s="54">
        <v>32371</v>
      </c>
      <c r="K37" s="54">
        <v>32007</v>
      </c>
      <c r="L37" s="54">
        <v>32210</v>
      </c>
    </row>
    <row r="38" spans="1:12" ht="11.25" customHeight="1" x14ac:dyDescent="0.25">
      <c r="A38" s="52" t="s">
        <v>34</v>
      </c>
      <c r="B38" s="53">
        <v>28557</v>
      </c>
      <c r="C38" s="53">
        <v>31221</v>
      </c>
      <c r="D38" s="53">
        <v>32234</v>
      </c>
      <c r="E38" s="54">
        <v>31031</v>
      </c>
      <c r="F38" s="54">
        <v>31899</v>
      </c>
      <c r="G38" s="54">
        <v>33010</v>
      </c>
      <c r="H38" s="54">
        <v>32184</v>
      </c>
      <c r="I38" s="54">
        <v>34481</v>
      </c>
      <c r="J38" s="54">
        <v>35182</v>
      </c>
      <c r="K38" s="54">
        <v>37029</v>
      </c>
      <c r="L38" s="54">
        <v>36905</v>
      </c>
    </row>
    <row r="39" spans="1:12" ht="11.25" customHeight="1" x14ac:dyDescent="0.25">
      <c r="A39" s="52" t="s">
        <v>35</v>
      </c>
      <c r="B39" s="53">
        <v>22267</v>
      </c>
      <c r="C39" s="53">
        <v>23849</v>
      </c>
      <c r="D39" s="53">
        <v>25541</v>
      </c>
      <c r="E39" s="54">
        <v>26127</v>
      </c>
      <c r="F39" s="54">
        <v>26058</v>
      </c>
      <c r="G39" s="54">
        <v>26963</v>
      </c>
      <c r="H39" s="54">
        <v>27483</v>
      </c>
      <c r="I39" s="54">
        <v>28335</v>
      </c>
      <c r="J39" s="54">
        <v>29719</v>
      </c>
      <c r="K39" s="54">
        <v>30746</v>
      </c>
      <c r="L39" s="54">
        <v>30976</v>
      </c>
    </row>
    <row r="40" spans="1:12" ht="11.25" customHeight="1" x14ac:dyDescent="0.25">
      <c r="A40" s="52" t="s">
        <v>36</v>
      </c>
      <c r="B40" s="53">
        <v>21899</v>
      </c>
      <c r="C40" s="53">
        <v>23644</v>
      </c>
      <c r="D40" s="53">
        <v>25238</v>
      </c>
      <c r="E40" s="54">
        <v>26447</v>
      </c>
      <c r="F40" s="54">
        <v>27176</v>
      </c>
      <c r="G40" s="54">
        <v>28130</v>
      </c>
      <c r="H40" s="54">
        <v>29620</v>
      </c>
      <c r="I40" s="54">
        <v>30253</v>
      </c>
      <c r="J40" s="54">
        <v>31302</v>
      </c>
      <c r="K40" s="54">
        <v>32970</v>
      </c>
      <c r="L40" s="54">
        <v>34777</v>
      </c>
    </row>
    <row r="41" spans="1:12" ht="11.25" customHeight="1" x14ac:dyDescent="0.25">
      <c r="A41" s="52" t="s">
        <v>37</v>
      </c>
      <c r="B41" s="53">
        <v>24363</v>
      </c>
      <c r="C41" s="53">
        <v>26429</v>
      </c>
      <c r="D41" s="53">
        <v>28495</v>
      </c>
      <c r="E41" s="54">
        <v>28382</v>
      </c>
      <c r="F41" s="54">
        <v>28673</v>
      </c>
      <c r="G41" s="54">
        <v>29908</v>
      </c>
      <c r="H41" s="54">
        <v>30604</v>
      </c>
      <c r="I41" s="54">
        <v>30670</v>
      </c>
      <c r="J41" s="54">
        <v>31783</v>
      </c>
      <c r="K41" s="54">
        <v>33518</v>
      </c>
      <c r="L41" s="54">
        <v>33995</v>
      </c>
    </row>
    <row r="42" spans="1:12" ht="11.25" customHeight="1" x14ac:dyDescent="0.25">
      <c r="A42" s="52" t="s">
        <v>38</v>
      </c>
      <c r="B42" s="53">
        <v>19253</v>
      </c>
      <c r="C42" s="53">
        <v>20589</v>
      </c>
      <c r="D42" s="53">
        <v>21974</v>
      </c>
      <c r="E42" s="54">
        <v>22540</v>
      </c>
      <c r="F42" s="54">
        <v>23510</v>
      </c>
      <c r="G42" s="54">
        <v>24073</v>
      </c>
      <c r="H42" s="54">
        <v>25580</v>
      </c>
      <c r="I42" s="54">
        <v>26549</v>
      </c>
      <c r="J42" s="54">
        <v>27195</v>
      </c>
      <c r="K42" s="54">
        <v>28276</v>
      </c>
      <c r="L42" s="54">
        <v>29091</v>
      </c>
    </row>
    <row r="43" spans="1:12" ht="11.25" customHeight="1" x14ac:dyDescent="0.25">
      <c r="A43" s="52" t="s">
        <v>39</v>
      </c>
      <c r="B43" s="53">
        <v>43438</v>
      </c>
      <c r="C43" s="53">
        <v>52466</v>
      </c>
      <c r="D43" s="53">
        <v>58441</v>
      </c>
      <c r="E43" s="54">
        <v>55632</v>
      </c>
      <c r="F43" s="54">
        <v>56864</v>
      </c>
      <c r="G43" s="54">
        <v>65028</v>
      </c>
      <c r="H43" s="54">
        <v>65993</v>
      </c>
      <c r="I43" s="54">
        <v>66189</v>
      </c>
      <c r="J43" s="54">
        <v>70491</v>
      </c>
      <c r="K43" s="54">
        <v>60480</v>
      </c>
      <c r="L43" s="54">
        <v>63118</v>
      </c>
    </row>
    <row r="44" spans="1:12" ht="11.25" customHeight="1" x14ac:dyDescent="0.25">
      <c r="A44" s="52" t="s">
        <v>40</v>
      </c>
      <c r="B44" s="53">
        <v>43267</v>
      </c>
      <c r="C44" s="53">
        <v>42376</v>
      </c>
      <c r="D44" s="53">
        <v>46435</v>
      </c>
      <c r="E44" s="54">
        <v>49207</v>
      </c>
      <c r="F44" s="54">
        <v>49390</v>
      </c>
      <c r="G44" s="54">
        <v>51381</v>
      </c>
      <c r="H44" s="54">
        <v>52418</v>
      </c>
      <c r="I44" s="54">
        <v>53593</v>
      </c>
      <c r="J44" s="54">
        <v>57547</v>
      </c>
      <c r="K44" s="54">
        <v>61467</v>
      </c>
      <c r="L44" s="54">
        <v>62636</v>
      </c>
    </row>
    <row r="45" spans="1:12" ht="11.25" customHeight="1" x14ac:dyDescent="0.25">
      <c r="A45" s="52" t="s">
        <v>41</v>
      </c>
      <c r="B45" s="53">
        <v>67466</v>
      </c>
      <c r="C45" s="53">
        <v>76789</v>
      </c>
      <c r="D45" s="53">
        <v>80163</v>
      </c>
      <c r="E45" s="54">
        <v>79033</v>
      </c>
      <c r="F45" s="54">
        <v>79055</v>
      </c>
      <c r="G45" s="54">
        <v>83069</v>
      </c>
      <c r="H45" s="54">
        <v>83899</v>
      </c>
      <c r="I45" s="54">
        <v>83405</v>
      </c>
      <c r="J45" s="54">
        <v>89785</v>
      </c>
      <c r="K45" s="54">
        <v>87240</v>
      </c>
      <c r="L45" s="54">
        <v>85414</v>
      </c>
    </row>
    <row r="46" spans="1:12" ht="11.25" customHeight="1" x14ac:dyDescent="0.25">
      <c r="A46" s="52" t="s">
        <v>42</v>
      </c>
      <c r="B46" s="53">
        <v>46707</v>
      </c>
      <c r="C46" s="53">
        <v>47254</v>
      </c>
      <c r="D46" s="53">
        <v>49468</v>
      </c>
      <c r="E46" s="54">
        <v>48724</v>
      </c>
      <c r="F46" s="54">
        <v>48879</v>
      </c>
      <c r="G46" s="54">
        <v>50459</v>
      </c>
      <c r="H46" s="54">
        <v>51247</v>
      </c>
      <c r="I46" s="54">
        <v>52935</v>
      </c>
      <c r="J46" s="54">
        <v>54576</v>
      </c>
      <c r="K46" s="54">
        <v>55527</v>
      </c>
      <c r="L46" s="54">
        <v>57072</v>
      </c>
    </row>
    <row r="47" spans="1:12" ht="11.25" customHeight="1" x14ac:dyDescent="0.25">
      <c r="A47" s="52" t="s">
        <v>43</v>
      </c>
      <c r="B47" s="53">
        <v>19308</v>
      </c>
      <c r="C47" s="53">
        <v>20209</v>
      </c>
      <c r="D47" s="53">
        <v>22476</v>
      </c>
      <c r="E47" s="54">
        <v>22769</v>
      </c>
      <c r="F47" s="54">
        <v>23685</v>
      </c>
      <c r="G47" s="54">
        <v>25235</v>
      </c>
      <c r="H47" s="54">
        <v>24659</v>
      </c>
      <c r="I47" s="54">
        <v>25879</v>
      </c>
      <c r="J47" s="54">
        <v>27071</v>
      </c>
      <c r="K47" s="54">
        <v>27803</v>
      </c>
      <c r="L47" s="54">
        <v>28212</v>
      </c>
    </row>
    <row r="48" spans="1:12" ht="11.25" customHeight="1" x14ac:dyDescent="0.25">
      <c r="A48" s="52" t="s">
        <v>44</v>
      </c>
      <c r="B48" s="53">
        <v>26743</v>
      </c>
      <c r="C48" s="53">
        <v>27126</v>
      </c>
      <c r="D48" s="53">
        <v>29765</v>
      </c>
      <c r="E48" s="54">
        <v>29679</v>
      </c>
      <c r="F48" s="54">
        <v>29345</v>
      </c>
      <c r="G48" s="54">
        <v>32154</v>
      </c>
      <c r="H48" s="54">
        <v>33153</v>
      </c>
      <c r="I48" s="54">
        <v>34322</v>
      </c>
      <c r="J48" s="54">
        <v>35898</v>
      </c>
      <c r="K48" s="54">
        <v>37614</v>
      </c>
      <c r="L48" s="54">
        <v>38868</v>
      </c>
    </row>
    <row r="49" spans="1:12" ht="11.25" customHeight="1" x14ac:dyDescent="0.25">
      <c r="A49" s="52" t="s">
        <v>45</v>
      </c>
      <c r="B49" s="53">
        <v>27597</v>
      </c>
      <c r="C49" s="53">
        <v>29934</v>
      </c>
      <c r="D49" s="53">
        <v>31233</v>
      </c>
      <c r="E49" s="54">
        <v>31112</v>
      </c>
      <c r="F49" s="54">
        <v>33272</v>
      </c>
      <c r="G49" s="54">
        <v>35543</v>
      </c>
      <c r="H49" s="54">
        <v>36786</v>
      </c>
      <c r="I49" s="54">
        <v>37846</v>
      </c>
      <c r="J49" s="54">
        <v>39339</v>
      </c>
      <c r="K49" s="54">
        <v>39015</v>
      </c>
      <c r="L49" s="54">
        <v>39710</v>
      </c>
    </row>
    <row r="50" spans="1:12" ht="11.25" customHeight="1" x14ac:dyDescent="0.25">
      <c r="A50" s="52" t="s">
        <v>46</v>
      </c>
      <c r="B50" s="53">
        <v>20356</v>
      </c>
      <c r="C50" s="53">
        <v>21672</v>
      </c>
      <c r="D50" s="53">
        <v>23207</v>
      </c>
      <c r="E50" s="54">
        <v>24583</v>
      </c>
      <c r="F50" s="54">
        <v>25947</v>
      </c>
      <c r="G50" s="54">
        <v>28053</v>
      </c>
      <c r="H50" s="54">
        <v>29280</v>
      </c>
      <c r="I50" s="54">
        <v>29703</v>
      </c>
      <c r="J50" s="54">
        <v>30726</v>
      </c>
      <c r="K50" s="54">
        <v>32138</v>
      </c>
      <c r="L50" s="54">
        <v>32746</v>
      </c>
    </row>
    <row r="51" spans="1:12" ht="11.25" customHeight="1" x14ac:dyDescent="0.25">
      <c r="A51" s="52" t="s">
        <v>47</v>
      </c>
      <c r="B51" s="53">
        <v>17269</v>
      </c>
      <c r="C51" s="53">
        <v>18811</v>
      </c>
      <c r="D51" s="53">
        <v>20248</v>
      </c>
      <c r="E51" s="54">
        <v>21054</v>
      </c>
      <c r="F51" s="54">
        <v>21944</v>
      </c>
      <c r="G51" s="54">
        <v>23017</v>
      </c>
      <c r="H51" s="54">
        <v>23456</v>
      </c>
      <c r="I51" s="54">
        <v>24353</v>
      </c>
      <c r="J51" s="54">
        <v>24924</v>
      </c>
      <c r="K51" s="54">
        <v>25556</v>
      </c>
      <c r="L51" s="54">
        <v>25976</v>
      </c>
    </row>
    <row r="52" spans="1:12" ht="11.25" customHeight="1" x14ac:dyDescent="0.25">
      <c r="A52" s="52" t="s">
        <v>48</v>
      </c>
      <c r="B52" s="53">
        <v>25029</v>
      </c>
      <c r="C52" s="53">
        <v>26565</v>
      </c>
      <c r="D52" s="53">
        <v>28048</v>
      </c>
      <c r="E52" s="54">
        <v>30294</v>
      </c>
      <c r="F52" s="54">
        <v>31601</v>
      </c>
      <c r="G52" s="54">
        <v>32914</v>
      </c>
      <c r="H52" s="54">
        <v>33014</v>
      </c>
      <c r="I52" s="54">
        <v>34253</v>
      </c>
      <c r="J52" s="54">
        <v>35230</v>
      </c>
      <c r="K52" s="54">
        <v>36566</v>
      </c>
      <c r="L52" s="54">
        <v>36618</v>
      </c>
    </row>
    <row r="53" spans="1:12" ht="11.25" customHeight="1" x14ac:dyDescent="0.25">
      <c r="A53" s="52" t="s">
        <v>49</v>
      </c>
      <c r="B53" s="53">
        <v>23842</v>
      </c>
      <c r="C53" s="53">
        <v>25087</v>
      </c>
      <c r="D53" s="53">
        <v>26333</v>
      </c>
      <c r="E53" s="54">
        <v>28728</v>
      </c>
      <c r="F53" s="54">
        <v>28982</v>
      </c>
      <c r="G53" s="54">
        <v>29375</v>
      </c>
      <c r="H53" s="54">
        <v>31363</v>
      </c>
      <c r="I53" s="54">
        <v>33168</v>
      </c>
      <c r="J53" s="54">
        <v>34247</v>
      </c>
      <c r="K53" s="54">
        <v>36444</v>
      </c>
      <c r="L53" s="54">
        <v>40602</v>
      </c>
    </row>
    <row r="54" spans="1:12" ht="11.25" customHeight="1" x14ac:dyDescent="0.25">
      <c r="A54" s="52" t="s">
        <v>50</v>
      </c>
      <c r="B54" s="53">
        <v>48045</v>
      </c>
      <c r="C54" s="53">
        <v>52403</v>
      </c>
      <c r="D54" s="53">
        <v>54083</v>
      </c>
      <c r="E54" s="54">
        <v>53694</v>
      </c>
      <c r="F54" s="54">
        <v>56029</v>
      </c>
      <c r="G54" s="54">
        <v>56320</v>
      </c>
      <c r="H54" s="54">
        <v>58070</v>
      </c>
      <c r="I54" s="54">
        <v>60349</v>
      </c>
      <c r="J54" s="54">
        <v>62866</v>
      </c>
      <c r="K54" s="54">
        <v>64075</v>
      </c>
      <c r="L54" s="54">
        <v>63643</v>
      </c>
    </row>
    <row r="55" spans="1:12" ht="11.25" customHeight="1" x14ac:dyDescent="0.25">
      <c r="A55" s="52" t="s">
        <v>51</v>
      </c>
      <c r="B55" s="53">
        <v>48651</v>
      </c>
      <c r="C55" s="53">
        <v>50589</v>
      </c>
      <c r="D55" s="53">
        <v>52734</v>
      </c>
      <c r="E55" s="54">
        <v>54787</v>
      </c>
      <c r="F55" s="54">
        <v>55700</v>
      </c>
      <c r="G55" s="54">
        <v>57773</v>
      </c>
      <c r="H55" s="54">
        <v>60348</v>
      </c>
      <c r="I55" s="54">
        <v>62730</v>
      </c>
      <c r="J55" s="54">
        <v>65960</v>
      </c>
      <c r="K55" s="54">
        <v>64706</v>
      </c>
      <c r="L55" s="54">
        <v>64136</v>
      </c>
    </row>
    <row r="56" spans="1:12" ht="11.25" customHeight="1" x14ac:dyDescent="0.25">
      <c r="A56" s="52" t="s">
        <v>52</v>
      </c>
      <c r="B56" s="53">
        <v>66974</v>
      </c>
      <c r="C56" s="53">
        <v>64932</v>
      </c>
      <c r="D56" s="53">
        <v>69373</v>
      </c>
      <c r="E56" s="54">
        <v>75740</v>
      </c>
      <c r="F56" s="54">
        <v>76198</v>
      </c>
      <c r="G56" s="54">
        <v>78653</v>
      </c>
      <c r="H56" s="54">
        <v>83603</v>
      </c>
      <c r="I56" s="54">
        <v>91879</v>
      </c>
      <c r="J56" s="54">
        <v>96151</v>
      </c>
      <c r="K56" s="54">
        <v>97418</v>
      </c>
      <c r="L56" s="54">
        <v>100123</v>
      </c>
    </row>
    <row r="57" spans="1:12" ht="11.25" customHeight="1" x14ac:dyDescent="0.25">
      <c r="A57" s="52" t="s">
        <v>53</v>
      </c>
      <c r="B57" s="53">
        <v>36628</v>
      </c>
      <c r="C57" s="53">
        <v>38778</v>
      </c>
      <c r="D57" s="53">
        <v>41103</v>
      </c>
      <c r="E57" s="54">
        <v>42395</v>
      </c>
      <c r="F57" s="54">
        <v>41438</v>
      </c>
      <c r="G57" s="54">
        <v>41827</v>
      </c>
      <c r="H57" s="54">
        <v>42305</v>
      </c>
      <c r="I57" s="54">
        <v>41997</v>
      </c>
      <c r="J57" s="54">
        <v>42244</v>
      </c>
      <c r="K57" s="54">
        <v>43222</v>
      </c>
      <c r="L57" s="54">
        <v>43507</v>
      </c>
    </row>
    <row r="58" spans="1:12" ht="11.25" customHeight="1" x14ac:dyDescent="0.25">
      <c r="A58" s="52" t="s">
        <v>54</v>
      </c>
      <c r="B58" s="53">
        <v>18287</v>
      </c>
      <c r="C58" s="53">
        <v>19976</v>
      </c>
      <c r="D58" s="53">
        <v>21691</v>
      </c>
      <c r="E58" s="54">
        <v>22359</v>
      </c>
      <c r="F58" s="54">
        <v>23381</v>
      </c>
      <c r="G58" s="54">
        <v>24019</v>
      </c>
      <c r="H58" s="54">
        <v>25125</v>
      </c>
      <c r="I58" s="54">
        <v>25122</v>
      </c>
      <c r="J58" s="54">
        <v>25591</v>
      </c>
      <c r="K58" s="54">
        <v>26190</v>
      </c>
      <c r="L58" s="54">
        <v>27288</v>
      </c>
    </row>
    <row r="59" spans="1:12" ht="11.25" customHeight="1" x14ac:dyDescent="0.25">
      <c r="A59" s="52" t="s">
        <v>55</v>
      </c>
      <c r="B59" s="53">
        <v>16395</v>
      </c>
      <c r="C59" s="53">
        <v>16909</v>
      </c>
      <c r="D59" s="53">
        <v>18313</v>
      </c>
      <c r="E59" s="54">
        <v>18235</v>
      </c>
      <c r="F59" s="54">
        <v>18622</v>
      </c>
      <c r="G59" s="54">
        <v>19630</v>
      </c>
      <c r="H59" s="54">
        <v>19955</v>
      </c>
      <c r="I59" s="54">
        <v>20639</v>
      </c>
      <c r="J59" s="54">
        <v>21280</v>
      </c>
      <c r="K59" s="54">
        <v>21880</v>
      </c>
      <c r="L59" s="54">
        <v>22805</v>
      </c>
    </row>
    <row r="60" spans="1:12" ht="11.25" customHeight="1" x14ac:dyDescent="0.25">
      <c r="A60" s="52" t="s">
        <v>56</v>
      </c>
      <c r="B60" s="53">
        <v>20288</v>
      </c>
      <c r="C60" s="53">
        <v>21457</v>
      </c>
      <c r="D60" s="53">
        <v>21981</v>
      </c>
      <c r="E60" s="54">
        <v>23176</v>
      </c>
      <c r="F60" s="54">
        <v>23300</v>
      </c>
      <c r="G60" s="54">
        <v>24704</v>
      </c>
      <c r="H60" s="54">
        <v>25598</v>
      </c>
      <c r="I60" s="54">
        <v>25919</v>
      </c>
      <c r="J60" s="54">
        <v>26595</v>
      </c>
      <c r="K60" s="54">
        <v>27343</v>
      </c>
      <c r="L60" s="54">
        <v>27507</v>
      </c>
    </row>
    <row r="61" spans="1:12" ht="11.25" customHeight="1" x14ac:dyDescent="0.25">
      <c r="A61" s="52" t="s">
        <v>57</v>
      </c>
      <c r="B61" s="53">
        <v>18092</v>
      </c>
      <c r="C61" s="53">
        <v>18760</v>
      </c>
      <c r="D61" s="53">
        <v>20368</v>
      </c>
      <c r="E61" s="54">
        <v>21018</v>
      </c>
      <c r="F61" s="54">
        <v>21689</v>
      </c>
      <c r="G61" s="54">
        <v>23148</v>
      </c>
      <c r="H61" s="54">
        <v>25860</v>
      </c>
      <c r="I61" s="54">
        <v>26178</v>
      </c>
      <c r="J61" s="54">
        <v>29444</v>
      </c>
      <c r="K61" s="54">
        <v>30795</v>
      </c>
      <c r="L61" s="54">
        <v>33538</v>
      </c>
    </row>
    <row r="62" spans="1:12" ht="11.25" customHeight="1" x14ac:dyDescent="0.25">
      <c r="A62" s="52" t="s">
        <v>58</v>
      </c>
      <c r="B62" s="53">
        <v>22924</v>
      </c>
      <c r="C62" s="53">
        <v>24939</v>
      </c>
      <c r="D62" s="53">
        <v>26621</v>
      </c>
      <c r="E62" s="54">
        <v>27324</v>
      </c>
      <c r="F62" s="54">
        <v>28421</v>
      </c>
      <c r="G62" s="54">
        <v>29261</v>
      </c>
      <c r="H62" s="54">
        <v>31166</v>
      </c>
      <c r="I62" s="54">
        <v>33378</v>
      </c>
      <c r="J62" s="54">
        <v>34174</v>
      </c>
      <c r="K62" s="54">
        <v>35170</v>
      </c>
      <c r="L62" s="54">
        <v>35333</v>
      </c>
    </row>
    <row r="63" spans="1:12" ht="11.25" customHeight="1" x14ac:dyDescent="0.25">
      <c r="A63" s="52" t="s">
        <v>59</v>
      </c>
      <c r="B63" s="53">
        <v>25262</v>
      </c>
      <c r="C63" s="53">
        <v>26786</v>
      </c>
      <c r="D63" s="53">
        <v>28457</v>
      </c>
      <c r="E63" s="54">
        <v>28176</v>
      </c>
      <c r="F63" s="54">
        <v>28162</v>
      </c>
      <c r="G63" s="54">
        <v>30179</v>
      </c>
      <c r="H63" s="54">
        <v>30893</v>
      </c>
      <c r="I63" s="54">
        <v>30998</v>
      </c>
      <c r="J63" s="54">
        <v>31545</v>
      </c>
      <c r="K63" s="54">
        <v>32750</v>
      </c>
      <c r="L63" s="54">
        <v>33150</v>
      </c>
    </row>
    <row r="64" spans="1:12" ht="11.25" customHeight="1" x14ac:dyDescent="0.25">
      <c r="A64" s="52" t="s">
        <v>60</v>
      </c>
      <c r="B64" s="53">
        <v>26096</v>
      </c>
      <c r="C64" s="53">
        <v>26701</v>
      </c>
      <c r="D64" s="53">
        <v>27734</v>
      </c>
      <c r="E64" s="54">
        <v>29750</v>
      </c>
      <c r="F64" s="54">
        <v>30162</v>
      </c>
      <c r="G64" s="54">
        <v>30924</v>
      </c>
      <c r="H64" s="54">
        <v>31916</v>
      </c>
      <c r="I64" s="54">
        <v>33336</v>
      </c>
      <c r="J64" s="54">
        <v>34211</v>
      </c>
      <c r="K64" s="54">
        <v>35255</v>
      </c>
      <c r="L64" s="54">
        <v>35930</v>
      </c>
    </row>
    <row r="65" spans="1:12" ht="11.25" customHeight="1" x14ac:dyDescent="0.25">
      <c r="A65" s="52" t="s">
        <v>61</v>
      </c>
      <c r="B65" s="53">
        <v>27838</v>
      </c>
      <c r="C65" s="53">
        <v>30041</v>
      </c>
      <c r="D65" s="53">
        <v>32074</v>
      </c>
      <c r="E65" s="54">
        <v>31029</v>
      </c>
      <c r="F65" s="54">
        <v>31259</v>
      </c>
      <c r="G65" s="54">
        <v>31965</v>
      </c>
      <c r="H65" s="54">
        <v>33362</v>
      </c>
      <c r="I65" s="54">
        <v>33749</v>
      </c>
      <c r="J65" s="54">
        <v>35438</v>
      </c>
      <c r="K65" s="54">
        <v>36442</v>
      </c>
      <c r="L65" s="54">
        <v>35921</v>
      </c>
    </row>
    <row r="66" spans="1:12" ht="11.25" customHeight="1" x14ac:dyDescent="0.25">
      <c r="A66" s="52" t="s">
        <v>62</v>
      </c>
      <c r="B66" s="53">
        <v>24317</v>
      </c>
      <c r="C66" s="53">
        <v>26407</v>
      </c>
      <c r="D66" s="53">
        <v>28203</v>
      </c>
      <c r="E66" s="54">
        <v>28407</v>
      </c>
      <c r="F66" s="54">
        <v>29400</v>
      </c>
      <c r="G66" s="54">
        <v>30567</v>
      </c>
      <c r="H66" s="54">
        <v>31463</v>
      </c>
      <c r="I66" s="54">
        <v>32236</v>
      </c>
      <c r="J66" s="54">
        <v>33888</v>
      </c>
      <c r="K66" s="54">
        <v>35018</v>
      </c>
      <c r="L66" s="54">
        <v>36779</v>
      </c>
    </row>
    <row r="67" spans="1:12" ht="11.25" customHeight="1" x14ac:dyDescent="0.25">
      <c r="A67" s="52" t="s">
        <v>63</v>
      </c>
      <c r="B67" s="53">
        <v>42079</v>
      </c>
      <c r="C67" s="53">
        <v>47882</v>
      </c>
      <c r="D67" s="53">
        <v>49652</v>
      </c>
      <c r="E67" s="54">
        <v>50732</v>
      </c>
      <c r="F67" s="54">
        <v>52933</v>
      </c>
      <c r="G67" s="54">
        <v>52914</v>
      </c>
      <c r="H67" s="54">
        <v>55016</v>
      </c>
      <c r="I67" s="54">
        <v>56431</v>
      </c>
      <c r="J67" s="54">
        <v>58086</v>
      </c>
      <c r="K67" s="54">
        <v>58252</v>
      </c>
      <c r="L67" s="54">
        <v>58895</v>
      </c>
    </row>
    <row r="68" spans="1:12" ht="11.25" customHeight="1" x14ac:dyDescent="0.25">
      <c r="A68" s="52" t="s">
        <v>64</v>
      </c>
      <c r="B68" s="53">
        <v>73946</v>
      </c>
      <c r="C68" s="53">
        <v>70771</v>
      </c>
      <c r="D68" s="53">
        <v>80412</v>
      </c>
      <c r="E68" s="54">
        <v>84278</v>
      </c>
      <c r="F68" s="54">
        <v>82457</v>
      </c>
      <c r="G68" s="54">
        <v>85568</v>
      </c>
      <c r="H68" s="54">
        <v>89750</v>
      </c>
      <c r="I68" s="54">
        <v>88129</v>
      </c>
      <c r="J68" s="54">
        <v>89310</v>
      </c>
      <c r="K68" s="54">
        <v>97222</v>
      </c>
      <c r="L68" s="54">
        <v>100095</v>
      </c>
    </row>
    <row r="69" spans="1:12" ht="11.25" customHeight="1" x14ac:dyDescent="0.25">
      <c r="A69" s="52" t="s">
        <v>65</v>
      </c>
      <c r="B69" s="53">
        <v>29671</v>
      </c>
      <c r="C69" s="53">
        <v>28907</v>
      </c>
      <c r="D69" s="53">
        <v>29966</v>
      </c>
      <c r="E69" s="54">
        <v>30516</v>
      </c>
      <c r="F69" s="54">
        <v>30968</v>
      </c>
      <c r="G69" s="54">
        <v>32419</v>
      </c>
      <c r="H69" s="54">
        <v>33546</v>
      </c>
      <c r="I69" s="54">
        <v>34283</v>
      </c>
      <c r="J69" s="54">
        <v>36157</v>
      </c>
      <c r="K69" s="54">
        <v>37797</v>
      </c>
      <c r="L69" s="54">
        <v>37941</v>
      </c>
    </row>
    <row r="70" spans="1:12" ht="11.25" customHeight="1" x14ac:dyDescent="0.25">
      <c r="A70" s="52" t="s">
        <v>66</v>
      </c>
      <c r="B70" s="53">
        <v>45677</v>
      </c>
      <c r="C70" s="53">
        <v>47532</v>
      </c>
      <c r="D70" s="53">
        <v>49468</v>
      </c>
      <c r="E70" s="54">
        <v>50813</v>
      </c>
      <c r="F70" s="54">
        <v>52012</v>
      </c>
      <c r="G70" s="54">
        <v>53604</v>
      </c>
      <c r="H70" s="54">
        <v>54283</v>
      </c>
      <c r="I70" s="54">
        <v>57116</v>
      </c>
      <c r="J70" s="54">
        <v>59875</v>
      </c>
      <c r="K70" s="54">
        <v>61261</v>
      </c>
      <c r="L70" s="54">
        <v>62314</v>
      </c>
    </row>
    <row r="71" spans="1:12" ht="11.25" customHeight="1" x14ac:dyDescent="0.25">
      <c r="A71" s="52" t="s">
        <v>67</v>
      </c>
      <c r="B71" s="53">
        <v>28840</v>
      </c>
      <c r="C71" s="53">
        <v>30855</v>
      </c>
      <c r="D71" s="53">
        <v>30372</v>
      </c>
      <c r="E71" s="54">
        <v>30945</v>
      </c>
      <c r="F71" s="54">
        <v>30932</v>
      </c>
      <c r="G71" s="54">
        <v>31890</v>
      </c>
      <c r="H71" s="54">
        <v>32516</v>
      </c>
      <c r="I71" s="54">
        <v>32170</v>
      </c>
      <c r="J71" s="54">
        <v>36748</v>
      </c>
      <c r="K71" s="54">
        <v>36594</v>
      </c>
      <c r="L71" s="54">
        <v>37654</v>
      </c>
    </row>
    <row r="72" spans="1:12" ht="11.25" customHeight="1" x14ac:dyDescent="0.25">
      <c r="A72" s="52" t="s">
        <v>68</v>
      </c>
      <c r="B72" s="53">
        <v>23043</v>
      </c>
      <c r="C72" s="53">
        <v>25055</v>
      </c>
      <c r="D72" s="53">
        <v>26336</v>
      </c>
      <c r="E72" s="54">
        <v>26883</v>
      </c>
      <c r="F72" s="54">
        <v>27880</v>
      </c>
      <c r="G72" s="54">
        <v>28624</v>
      </c>
      <c r="H72" s="54">
        <v>28505</v>
      </c>
      <c r="I72" s="54">
        <v>29675</v>
      </c>
      <c r="J72" s="54">
        <v>30402</v>
      </c>
      <c r="K72" s="54">
        <v>31306</v>
      </c>
      <c r="L72" s="54">
        <v>31856</v>
      </c>
    </row>
    <row r="73" spans="1:12" ht="11.25" customHeight="1" x14ac:dyDescent="0.25">
      <c r="A73" s="52" t="s">
        <v>69</v>
      </c>
      <c r="B73" s="53">
        <v>25026</v>
      </c>
      <c r="C73" s="53">
        <v>27961</v>
      </c>
      <c r="D73" s="53">
        <v>29080</v>
      </c>
      <c r="E73" s="54">
        <v>30750</v>
      </c>
      <c r="F73" s="54">
        <v>31839</v>
      </c>
      <c r="G73" s="54">
        <v>34291</v>
      </c>
      <c r="H73" s="54">
        <v>35693</v>
      </c>
      <c r="I73" s="54">
        <v>37776</v>
      </c>
      <c r="J73" s="54">
        <v>37764</v>
      </c>
      <c r="K73" s="54">
        <v>38624</v>
      </c>
      <c r="L73" s="54">
        <v>38325</v>
      </c>
    </row>
    <row r="74" spans="1:12" ht="11.25" customHeight="1" x14ac:dyDescent="0.25">
      <c r="A74" s="52" t="s">
        <v>70</v>
      </c>
      <c r="B74" s="53">
        <v>17769</v>
      </c>
      <c r="C74" s="53">
        <v>18811</v>
      </c>
      <c r="D74" s="53">
        <v>19725</v>
      </c>
      <c r="E74" s="54">
        <v>20010</v>
      </c>
      <c r="F74" s="54">
        <v>20060</v>
      </c>
      <c r="G74" s="54">
        <v>21060</v>
      </c>
      <c r="H74" s="54">
        <v>21774</v>
      </c>
      <c r="I74" s="54">
        <v>22212</v>
      </c>
      <c r="J74" s="54">
        <v>22851</v>
      </c>
      <c r="K74" s="54">
        <v>23498</v>
      </c>
      <c r="L74" s="54">
        <v>23849</v>
      </c>
    </row>
    <row r="75" spans="1:12" ht="11.25" customHeight="1" x14ac:dyDescent="0.25">
      <c r="A75" s="52" t="s">
        <v>71</v>
      </c>
      <c r="B75" s="53">
        <v>24006</v>
      </c>
      <c r="C75" s="53">
        <v>25383</v>
      </c>
      <c r="D75" s="53">
        <v>27053</v>
      </c>
      <c r="E75" s="54">
        <v>27754</v>
      </c>
      <c r="F75" s="54">
        <v>28395</v>
      </c>
      <c r="G75" s="54">
        <v>29482</v>
      </c>
      <c r="H75" s="54">
        <v>30293</v>
      </c>
      <c r="I75" s="54">
        <v>30598</v>
      </c>
      <c r="J75" s="54">
        <v>31374</v>
      </c>
      <c r="K75" s="54">
        <v>31801</v>
      </c>
      <c r="L75" s="54">
        <v>32348</v>
      </c>
    </row>
    <row r="76" spans="1:12" ht="11.25" customHeight="1" x14ac:dyDescent="0.25">
      <c r="A76" s="52" t="s">
        <v>72</v>
      </c>
      <c r="B76" s="53">
        <v>20778</v>
      </c>
      <c r="C76" s="53">
        <v>21665</v>
      </c>
      <c r="D76" s="53">
        <v>23276</v>
      </c>
      <c r="E76" s="54">
        <v>24008</v>
      </c>
      <c r="F76" s="54">
        <v>24875</v>
      </c>
      <c r="G76" s="54">
        <v>26163</v>
      </c>
      <c r="H76" s="54">
        <v>26669</v>
      </c>
      <c r="I76" s="54">
        <v>27673</v>
      </c>
      <c r="J76" s="54">
        <v>29778</v>
      </c>
      <c r="K76" s="54">
        <v>30048</v>
      </c>
      <c r="L76" s="54">
        <v>31283</v>
      </c>
    </row>
    <row r="77" spans="1:12" ht="11.25" customHeight="1" x14ac:dyDescent="0.25">
      <c r="A77" s="52" t="s">
        <v>73</v>
      </c>
      <c r="B77" s="53">
        <v>20916</v>
      </c>
      <c r="C77" s="53">
        <v>22520</v>
      </c>
      <c r="D77" s="53">
        <v>24220</v>
      </c>
      <c r="E77" s="54">
        <v>25219</v>
      </c>
      <c r="F77" s="54">
        <v>25627</v>
      </c>
      <c r="G77" s="54">
        <v>25740</v>
      </c>
      <c r="H77" s="54">
        <v>26285</v>
      </c>
      <c r="I77" s="54">
        <v>27580</v>
      </c>
      <c r="J77" s="54">
        <v>28598</v>
      </c>
      <c r="K77" s="54">
        <v>29682</v>
      </c>
      <c r="L77" s="54">
        <v>31036</v>
      </c>
    </row>
    <row r="78" spans="1:12" ht="11.25" customHeight="1" x14ac:dyDescent="0.25">
      <c r="A78" s="52" t="s">
        <v>74</v>
      </c>
      <c r="B78" s="53">
        <v>23095</v>
      </c>
      <c r="C78" s="53">
        <v>24554</v>
      </c>
      <c r="D78" s="53">
        <v>26523</v>
      </c>
      <c r="E78" s="54">
        <v>26435</v>
      </c>
      <c r="F78" s="54">
        <v>27700</v>
      </c>
      <c r="G78" s="54">
        <v>29098</v>
      </c>
      <c r="H78" s="54">
        <v>29444</v>
      </c>
      <c r="I78" s="54">
        <v>30333</v>
      </c>
      <c r="J78" s="54">
        <v>31756</v>
      </c>
      <c r="K78" s="54">
        <v>31757</v>
      </c>
      <c r="L78" s="54">
        <v>31894</v>
      </c>
    </row>
    <row r="79" spans="1:12" ht="11.25" customHeight="1" x14ac:dyDescent="0.25">
      <c r="A79" s="52" t="s">
        <v>75</v>
      </c>
      <c r="B79" s="53">
        <v>58460</v>
      </c>
      <c r="C79" s="53">
        <v>62127</v>
      </c>
      <c r="D79" s="53">
        <v>69181</v>
      </c>
      <c r="E79" s="54">
        <v>70479</v>
      </c>
      <c r="F79" s="54">
        <v>68758</v>
      </c>
      <c r="G79" s="54">
        <v>68882</v>
      </c>
      <c r="H79" s="54">
        <v>70946</v>
      </c>
      <c r="I79" s="54">
        <v>75784</v>
      </c>
      <c r="J79" s="54">
        <v>72405</v>
      </c>
      <c r="K79" s="54">
        <v>72521</v>
      </c>
      <c r="L79" s="54">
        <v>75232</v>
      </c>
    </row>
    <row r="80" spans="1:12" ht="11.25" customHeight="1" x14ac:dyDescent="0.25">
      <c r="A80" s="52" t="s">
        <v>76</v>
      </c>
      <c r="B80" s="53">
        <v>67531</v>
      </c>
      <c r="C80" s="53">
        <v>80286</v>
      </c>
      <c r="D80" s="53">
        <v>88333</v>
      </c>
      <c r="E80" s="54">
        <v>90381</v>
      </c>
      <c r="F80" s="54">
        <v>90261</v>
      </c>
      <c r="G80" s="54">
        <v>93689</v>
      </c>
      <c r="H80" s="54">
        <v>93649</v>
      </c>
      <c r="I80" s="54">
        <v>98162</v>
      </c>
      <c r="J80" s="54">
        <v>105476</v>
      </c>
      <c r="K80" s="54">
        <v>104937</v>
      </c>
      <c r="L80" s="54">
        <v>99053</v>
      </c>
    </row>
    <row r="81" spans="1:12" ht="11.25" customHeight="1" x14ac:dyDescent="0.25">
      <c r="A81" s="52" t="s">
        <v>77</v>
      </c>
      <c r="B81" s="53">
        <v>47397</v>
      </c>
      <c r="C81" s="53">
        <v>49814</v>
      </c>
      <c r="D81" s="53">
        <v>52127</v>
      </c>
      <c r="E81" s="54">
        <v>54312</v>
      </c>
      <c r="F81" s="54">
        <v>56770</v>
      </c>
      <c r="G81" s="54">
        <v>58978</v>
      </c>
      <c r="H81" s="54">
        <v>61189</v>
      </c>
      <c r="I81" s="54">
        <v>61269</v>
      </c>
      <c r="J81" s="54">
        <v>63389</v>
      </c>
      <c r="K81" s="54">
        <v>64319</v>
      </c>
      <c r="L81" s="54">
        <v>67017</v>
      </c>
    </row>
    <row r="82" spans="1:12" ht="11.25" customHeight="1" x14ac:dyDescent="0.25">
      <c r="A82" s="52" t="s">
        <v>78</v>
      </c>
      <c r="B82" s="53">
        <v>26945</v>
      </c>
      <c r="C82" s="53">
        <v>26787</v>
      </c>
      <c r="D82" s="53">
        <v>29403</v>
      </c>
      <c r="E82" s="54">
        <v>28548</v>
      </c>
      <c r="F82" s="54">
        <v>29170</v>
      </c>
      <c r="G82" s="54">
        <v>29615</v>
      </c>
      <c r="H82" s="54">
        <v>29331</v>
      </c>
      <c r="I82" s="54">
        <v>30780</v>
      </c>
      <c r="J82" s="54">
        <v>32841</v>
      </c>
      <c r="K82" s="54">
        <v>33715</v>
      </c>
      <c r="L82" s="54">
        <v>34374</v>
      </c>
    </row>
    <row r="83" spans="1:12" ht="11.25" customHeight="1" x14ac:dyDescent="0.25">
      <c r="A83" s="52" t="s">
        <v>79</v>
      </c>
      <c r="B83" s="53">
        <v>23552</v>
      </c>
      <c r="C83" s="53">
        <v>23972</v>
      </c>
      <c r="D83" s="53">
        <v>26259</v>
      </c>
      <c r="E83" s="54">
        <v>26664</v>
      </c>
      <c r="F83" s="54">
        <v>27273</v>
      </c>
      <c r="G83" s="54">
        <v>28437</v>
      </c>
      <c r="H83" s="54">
        <v>30464</v>
      </c>
      <c r="I83" s="54">
        <v>30940</v>
      </c>
      <c r="J83" s="54">
        <v>31289</v>
      </c>
      <c r="K83" s="54">
        <v>32442</v>
      </c>
      <c r="L83" s="54">
        <v>33398</v>
      </c>
    </row>
    <row r="84" spans="1:12" ht="11.25" customHeight="1" x14ac:dyDescent="0.25">
      <c r="A84" s="52" t="s">
        <v>80</v>
      </c>
      <c r="B84" s="53">
        <v>26624</v>
      </c>
      <c r="C84" s="53">
        <v>27479</v>
      </c>
      <c r="D84" s="53">
        <v>29259</v>
      </c>
      <c r="E84" s="54">
        <v>31326</v>
      </c>
      <c r="F84" s="54">
        <v>31614</v>
      </c>
      <c r="G84" s="54">
        <v>34050</v>
      </c>
      <c r="H84" s="54">
        <v>35861</v>
      </c>
      <c r="I84" s="54">
        <v>36475</v>
      </c>
      <c r="J84" s="54">
        <v>38271</v>
      </c>
      <c r="K84" s="54">
        <v>40548</v>
      </c>
      <c r="L84" s="54">
        <v>41471</v>
      </c>
    </row>
    <row r="85" spans="1:12" ht="11.25" customHeight="1" x14ac:dyDescent="0.25">
      <c r="A85" s="52" t="s">
        <v>81</v>
      </c>
      <c r="B85" s="53">
        <v>22221</v>
      </c>
      <c r="C85" s="53">
        <v>23500</v>
      </c>
      <c r="D85" s="53">
        <v>24935</v>
      </c>
      <c r="E85" s="54">
        <v>25838</v>
      </c>
      <c r="F85" s="54">
        <v>27133</v>
      </c>
      <c r="G85" s="54">
        <v>27761</v>
      </c>
      <c r="H85" s="54">
        <v>28450</v>
      </c>
      <c r="I85" s="54">
        <v>30230</v>
      </c>
      <c r="J85" s="54">
        <v>30986</v>
      </c>
      <c r="K85" s="54">
        <v>32205</v>
      </c>
      <c r="L85" s="54">
        <v>32360</v>
      </c>
    </row>
    <row r="86" spans="1:12" ht="11.25" customHeight="1" x14ac:dyDescent="0.25">
      <c r="A86" s="52" t="s">
        <v>82</v>
      </c>
      <c r="B86" s="53">
        <v>25851</v>
      </c>
      <c r="C86" s="53">
        <v>27738</v>
      </c>
      <c r="D86" s="53">
        <v>30631</v>
      </c>
      <c r="E86" s="54">
        <v>29373</v>
      </c>
      <c r="F86" s="54">
        <v>30415</v>
      </c>
      <c r="G86" s="54">
        <v>31076</v>
      </c>
      <c r="H86" s="54">
        <v>32801</v>
      </c>
      <c r="I86" s="54">
        <v>34589</v>
      </c>
      <c r="J86" s="54">
        <v>36836</v>
      </c>
      <c r="K86" s="54">
        <v>35183</v>
      </c>
      <c r="L86" s="54">
        <v>36644</v>
      </c>
    </row>
    <row r="87" spans="1:12" ht="11.25" customHeight="1" x14ac:dyDescent="0.25">
      <c r="A87" s="52" t="s">
        <v>83</v>
      </c>
      <c r="B87" s="53">
        <v>23876</v>
      </c>
      <c r="C87" s="53">
        <v>26235</v>
      </c>
      <c r="D87" s="53">
        <v>28528</v>
      </c>
      <c r="E87" s="54">
        <v>28924</v>
      </c>
      <c r="F87" s="54">
        <v>29379</v>
      </c>
      <c r="G87" s="54">
        <v>30866</v>
      </c>
      <c r="H87" s="54">
        <v>31279</v>
      </c>
      <c r="I87" s="54">
        <v>32772</v>
      </c>
      <c r="J87" s="54">
        <v>33698</v>
      </c>
      <c r="K87" s="54">
        <v>34498</v>
      </c>
      <c r="L87" s="54">
        <v>34425</v>
      </c>
    </row>
    <row r="88" spans="1:12" ht="11.25" customHeight="1" x14ac:dyDescent="0.25">
      <c r="A88" s="52" t="s">
        <v>84</v>
      </c>
      <c r="B88" s="53">
        <v>25496</v>
      </c>
      <c r="C88" s="53">
        <v>29699</v>
      </c>
      <c r="D88" s="53">
        <v>30903</v>
      </c>
      <c r="E88" s="54">
        <v>31103</v>
      </c>
      <c r="F88" s="54">
        <v>31311</v>
      </c>
      <c r="G88" s="54">
        <v>32721</v>
      </c>
      <c r="H88" s="54">
        <v>32448</v>
      </c>
      <c r="I88" s="54">
        <v>34326</v>
      </c>
      <c r="J88" s="54">
        <v>35687</v>
      </c>
      <c r="K88" s="54">
        <v>36847</v>
      </c>
      <c r="L88" s="54">
        <v>37426</v>
      </c>
    </row>
    <row r="89" spans="1:12" ht="11.25" customHeight="1" x14ac:dyDescent="0.25">
      <c r="A89" s="52" t="s">
        <v>85</v>
      </c>
      <c r="B89" s="53">
        <v>19844</v>
      </c>
      <c r="C89" s="53">
        <v>19957</v>
      </c>
      <c r="D89" s="53">
        <v>21315</v>
      </c>
      <c r="E89" s="54">
        <v>21387</v>
      </c>
      <c r="F89" s="54">
        <v>22710</v>
      </c>
      <c r="G89" s="54">
        <v>23400</v>
      </c>
      <c r="H89" s="54">
        <v>21655</v>
      </c>
      <c r="I89" s="54">
        <v>21053</v>
      </c>
      <c r="J89" s="54">
        <v>21822</v>
      </c>
      <c r="K89" s="54">
        <v>22378</v>
      </c>
      <c r="L89" s="54">
        <v>22802</v>
      </c>
    </row>
    <row r="90" spans="1:12" ht="11.25" customHeight="1" x14ac:dyDescent="0.25">
      <c r="A90" s="52" t="s">
        <v>86</v>
      </c>
      <c r="B90" s="53">
        <v>21568</v>
      </c>
      <c r="C90" s="53">
        <v>22298</v>
      </c>
      <c r="D90" s="53">
        <v>23288</v>
      </c>
      <c r="E90" s="54">
        <v>23919</v>
      </c>
      <c r="F90" s="54">
        <v>23821</v>
      </c>
      <c r="G90" s="54">
        <v>24914</v>
      </c>
      <c r="H90" s="54">
        <v>26539</v>
      </c>
      <c r="I90" s="54">
        <v>27665</v>
      </c>
      <c r="J90" s="54">
        <v>28499</v>
      </c>
      <c r="K90" s="54">
        <v>28915</v>
      </c>
      <c r="L90" s="54">
        <v>29352</v>
      </c>
    </row>
    <row r="91" spans="1:12" ht="11.25" customHeight="1" x14ac:dyDescent="0.25">
      <c r="A91" s="52" t="s">
        <v>87</v>
      </c>
      <c r="B91" s="53">
        <v>40309</v>
      </c>
      <c r="C91" s="53">
        <v>41586</v>
      </c>
      <c r="D91" s="53">
        <v>43481</v>
      </c>
      <c r="E91" s="54">
        <v>44893</v>
      </c>
      <c r="F91" s="54">
        <v>44113</v>
      </c>
      <c r="G91" s="54">
        <v>45001</v>
      </c>
      <c r="H91" s="54">
        <v>47840</v>
      </c>
      <c r="I91" s="54">
        <v>47522</v>
      </c>
      <c r="J91" s="54">
        <v>47753</v>
      </c>
      <c r="K91" s="54">
        <v>49257</v>
      </c>
      <c r="L91" s="54">
        <v>50641</v>
      </c>
    </row>
    <row r="92" spans="1:12" ht="11.25" customHeight="1" x14ac:dyDescent="0.25">
      <c r="A92" s="52" t="s">
        <v>88</v>
      </c>
      <c r="B92" s="53">
        <v>30443</v>
      </c>
      <c r="C92" s="53">
        <v>30639</v>
      </c>
      <c r="D92" s="53">
        <v>32920</v>
      </c>
      <c r="E92" s="54">
        <v>34148</v>
      </c>
      <c r="F92" s="54">
        <v>33119</v>
      </c>
      <c r="G92" s="54">
        <v>34885</v>
      </c>
      <c r="H92" s="54">
        <v>35310</v>
      </c>
      <c r="I92" s="54">
        <v>36772</v>
      </c>
      <c r="J92" s="54">
        <v>37271</v>
      </c>
      <c r="K92" s="54">
        <v>39099</v>
      </c>
      <c r="L92" s="54">
        <v>38166</v>
      </c>
    </row>
    <row r="93" spans="1:12" ht="11.25" customHeight="1" x14ac:dyDescent="0.25">
      <c r="A93" s="52" t="s">
        <v>89</v>
      </c>
      <c r="B93" s="53">
        <v>41358</v>
      </c>
      <c r="C93" s="53">
        <v>46228</v>
      </c>
      <c r="D93" s="53">
        <v>49443</v>
      </c>
      <c r="E93" s="54">
        <v>50932</v>
      </c>
      <c r="F93" s="54">
        <v>53096</v>
      </c>
      <c r="G93" s="54">
        <v>53359</v>
      </c>
      <c r="H93" s="54">
        <v>53353</v>
      </c>
      <c r="I93" s="54">
        <v>53765</v>
      </c>
      <c r="J93" s="54">
        <v>52997</v>
      </c>
      <c r="K93" s="54">
        <v>52911</v>
      </c>
      <c r="L93" s="54">
        <v>53191</v>
      </c>
    </row>
    <row r="94" spans="1:12" ht="11.25" customHeight="1" x14ac:dyDescent="0.25">
      <c r="A94" s="52" t="s">
        <v>90</v>
      </c>
      <c r="B94" s="53">
        <v>46009</v>
      </c>
      <c r="C94" s="53">
        <v>47410</v>
      </c>
      <c r="D94" s="53">
        <v>50358</v>
      </c>
      <c r="E94" s="54">
        <v>53394</v>
      </c>
      <c r="F94" s="54">
        <v>53473</v>
      </c>
      <c r="G94" s="54">
        <v>57351</v>
      </c>
      <c r="H94" s="54">
        <v>57759</v>
      </c>
      <c r="I94" s="54">
        <v>58823</v>
      </c>
      <c r="J94" s="54">
        <v>59606</v>
      </c>
      <c r="K94" s="54">
        <v>60727</v>
      </c>
      <c r="L94" s="54">
        <v>61394</v>
      </c>
    </row>
    <row r="95" spans="1:12" ht="11.25" customHeight="1" x14ac:dyDescent="0.25">
      <c r="A95" s="52" t="s">
        <v>91</v>
      </c>
      <c r="B95" s="53">
        <v>22250</v>
      </c>
      <c r="C95" s="53">
        <v>23433</v>
      </c>
      <c r="D95" s="53">
        <v>24925</v>
      </c>
      <c r="E95" s="54">
        <v>23368</v>
      </c>
      <c r="F95" s="54">
        <v>23571</v>
      </c>
      <c r="G95" s="54">
        <v>24319</v>
      </c>
      <c r="H95" s="54">
        <v>25082</v>
      </c>
      <c r="I95" s="54">
        <v>25906</v>
      </c>
      <c r="J95" s="54">
        <v>26820</v>
      </c>
      <c r="K95" s="54">
        <v>27835</v>
      </c>
      <c r="L95" s="54">
        <v>28433</v>
      </c>
    </row>
    <row r="96" spans="1:12" ht="11.25" customHeight="1" x14ac:dyDescent="0.25">
      <c r="A96" s="52" t="s">
        <v>92</v>
      </c>
      <c r="B96" s="53">
        <v>21379</v>
      </c>
      <c r="C96" s="53">
        <v>23442</v>
      </c>
      <c r="D96" s="53">
        <v>25248</v>
      </c>
      <c r="E96" s="54">
        <v>26368</v>
      </c>
      <c r="F96" s="54">
        <v>26378</v>
      </c>
      <c r="G96" s="54">
        <v>27405</v>
      </c>
      <c r="H96" s="54">
        <v>27513</v>
      </c>
      <c r="I96" s="54">
        <v>28647</v>
      </c>
      <c r="J96" s="54">
        <v>29502</v>
      </c>
      <c r="K96" s="54">
        <v>30786</v>
      </c>
      <c r="L96" s="54">
        <v>31408</v>
      </c>
    </row>
    <row r="97" spans="1:12" ht="11.25" customHeight="1" x14ac:dyDescent="0.25">
      <c r="A97" s="52" t="s">
        <v>93</v>
      </c>
      <c r="B97" s="53">
        <v>24339</v>
      </c>
      <c r="C97" s="53">
        <v>25620</v>
      </c>
      <c r="D97" s="53">
        <v>28142</v>
      </c>
      <c r="E97" s="54">
        <v>27881</v>
      </c>
      <c r="F97" s="54">
        <v>29813</v>
      </c>
      <c r="G97" s="54">
        <v>31684</v>
      </c>
      <c r="H97" s="54">
        <v>32425</v>
      </c>
      <c r="I97" s="54">
        <v>33095</v>
      </c>
      <c r="J97" s="54">
        <v>34422</v>
      </c>
      <c r="K97" s="54">
        <v>35690</v>
      </c>
      <c r="L97" s="54">
        <v>35670</v>
      </c>
    </row>
    <row r="98" spans="1:12" ht="11.25" customHeight="1" x14ac:dyDescent="0.25">
      <c r="A98" s="52" t="s">
        <v>94</v>
      </c>
      <c r="B98" s="53">
        <v>35396</v>
      </c>
      <c r="C98" s="53">
        <v>37468</v>
      </c>
      <c r="D98" s="53">
        <v>37999</v>
      </c>
      <c r="E98" s="54">
        <v>39300</v>
      </c>
      <c r="F98" s="54">
        <v>39725</v>
      </c>
      <c r="G98" s="54">
        <v>41224</v>
      </c>
      <c r="H98" s="54">
        <v>41172</v>
      </c>
      <c r="I98" s="54">
        <v>42823</v>
      </c>
      <c r="J98" s="54">
        <v>46518</v>
      </c>
      <c r="K98" s="54">
        <v>45692</v>
      </c>
      <c r="L98" s="54">
        <v>46964</v>
      </c>
    </row>
    <row r="99" spans="1:12" ht="11.25" customHeight="1" x14ac:dyDescent="0.25">
      <c r="A99" s="52" t="s">
        <v>95</v>
      </c>
      <c r="B99" s="53">
        <v>27342</v>
      </c>
      <c r="C99" s="53">
        <v>28842</v>
      </c>
      <c r="D99" s="53">
        <v>30889</v>
      </c>
      <c r="E99" s="54">
        <v>31491</v>
      </c>
      <c r="F99" s="54">
        <v>32656</v>
      </c>
      <c r="G99" s="54">
        <v>33565</v>
      </c>
      <c r="H99" s="54">
        <v>34229</v>
      </c>
      <c r="I99" s="54">
        <v>36872</v>
      </c>
      <c r="J99" s="54">
        <v>38126</v>
      </c>
      <c r="K99" s="54">
        <v>39313</v>
      </c>
      <c r="L99" s="54">
        <v>39044</v>
      </c>
    </row>
    <row r="100" spans="1:12" ht="11.25" customHeight="1" x14ac:dyDescent="0.25">
      <c r="A100" s="52" t="s">
        <v>96</v>
      </c>
      <c r="B100" s="53">
        <v>25496</v>
      </c>
      <c r="C100" s="53">
        <v>27249</v>
      </c>
      <c r="D100" s="53">
        <v>29870</v>
      </c>
      <c r="E100" s="54">
        <v>30746</v>
      </c>
      <c r="F100" s="54">
        <v>32959</v>
      </c>
      <c r="G100" s="54">
        <v>34227</v>
      </c>
      <c r="H100" s="54">
        <v>35148</v>
      </c>
      <c r="I100" s="54">
        <v>36396</v>
      </c>
      <c r="J100" s="54">
        <v>36920</v>
      </c>
      <c r="K100" s="54">
        <v>38097</v>
      </c>
      <c r="L100" s="54">
        <v>39043</v>
      </c>
    </row>
    <row r="101" spans="1:12" ht="11.25" customHeight="1" x14ac:dyDescent="0.25">
      <c r="A101" s="52" t="s">
        <v>97</v>
      </c>
      <c r="B101" s="53">
        <v>25286</v>
      </c>
      <c r="C101" s="53">
        <v>27413</v>
      </c>
      <c r="D101" s="53">
        <v>29158</v>
      </c>
      <c r="E101" s="54">
        <v>30863</v>
      </c>
      <c r="F101" s="54">
        <v>31473</v>
      </c>
      <c r="G101" s="54">
        <v>31780</v>
      </c>
      <c r="H101" s="54">
        <v>32568</v>
      </c>
      <c r="I101" s="54">
        <v>33862</v>
      </c>
      <c r="J101" s="54">
        <v>34706</v>
      </c>
      <c r="K101" s="54">
        <v>36122</v>
      </c>
      <c r="L101" s="54">
        <v>37412</v>
      </c>
    </row>
    <row r="102" spans="1:12" ht="11.25" customHeight="1" x14ac:dyDescent="0.25">
      <c r="A102" s="52" t="s">
        <v>98</v>
      </c>
      <c r="B102" s="53">
        <v>25045</v>
      </c>
      <c r="C102" s="53">
        <v>26535</v>
      </c>
      <c r="D102" s="53">
        <v>29025</v>
      </c>
      <c r="E102" s="54">
        <v>30310</v>
      </c>
      <c r="F102" s="54">
        <v>31340</v>
      </c>
      <c r="G102" s="54">
        <v>33878</v>
      </c>
      <c r="H102" s="54">
        <v>33768</v>
      </c>
      <c r="I102" s="54">
        <v>36112</v>
      </c>
      <c r="J102" s="54">
        <v>37103</v>
      </c>
      <c r="K102" s="54">
        <v>38090</v>
      </c>
      <c r="L102" s="54">
        <v>39295</v>
      </c>
    </row>
    <row r="103" spans="1:12" ht="11.25" customHeight="1" x14ac:dyDescent="0.25">
      <c r="A103" s="52" t="s">
        <v>99</v>
      </c>
      <c r="B103" s="53">
        <v>36609</v>
      </c>
      <c r="C103" s="53">
        <v>37291</v>
      </c>
      <c r="D103" s="53">
        <v>39655</v>
      </c>
      <c r="E103" s="54">
        <v>42204</v>
      </c>
      <c r="F103" s="54">
        <v>43393</v>
      </c>
      <c r="G103" s="54">
        <v>44757</v>
      </c>
      <c r="H103" s="54">
        <v>46765</v>
      </c>
      <c r="I103" s="54">
        <v>47694</v>
      </c>
      <c r="J103" s="54">
        <v>48884</v>
      </c>
      <c r="K103" s="54">
        <v>49561</v>
      </c>
      <c r="L103" s="54">
        <v>50378</v>
      </c>
    </row>
    <row r="104" spans="1:12" ht="11.25" customHeight="1" x14ac:dyDescent="0.25">
      <c r="A104" s="52" t="s">
        <v>100</v>
      </c>
      <c r="B104" s="53">
        <v>23067</v>
      </c>
      <c r="C104" s="53">
        <v>24596</v>
      </c>
      <c r="D104" s="53">
        <v>26283</v>
      </c>
      <c r="E104" s="54">
        <v>26287</v>
      </c>
      <c r="F104" s="54">
        <v>27221</v>
      </c>
      <c r="G104" s="54">
        <v>28704</v>
      </c>
      <c r="H104" s="54">
        <v>29078</v>
      </c>
      <c r="I104" s="54">
        <v>30418</v>
      </c>
      <c r="J104" s="54">
        <v>31580</v>
      </c>
      <c r="K104" s="54">
        <v>32875</v>
      </c>
      <c r="L104" s="54">
        <v>33484</v>
      </c>
    </row>
    <row r="105" spans="1:12" ht="14" x14ac:dyDescent="0.3">
      <c r="A105" s="56" t="s">
        <v>101</v>
      </c>
      <c r="B105" s="57">
        <v>34615</v>
      </c>
      <c r="C105" s="57">
        <v>36542</v>
      </c>
      <c r="D105" s="57">
        <v>38948</v>
      </c>
      <c r="E105" s="58">
        <v>39780</v>
      </c>
      <c r="F105" s="58">
        <v>40754</v>
      </c>
      <c r="G105" s="58">
        <v>42226</v>
      </c>
      <c r="H105" s="58">
        <v>43445</v>
      </c>
      <c r="I105" s="58">
        <v>44829</v>
      </c>
      <c r="J105" s="58">
        <v>46628</v>
      </c>
      <c r="K105" s="58">
        <v>47437</v>
      </c>
      <c r="L105" s="58">
        <v>48564</v>
      </c>
    </row>
    <row r="106" spans="1:12" ht="11.25" customHeight="1" x14ac:dyDescent="0.25">
      <c r="A106" s="59" t="s">
        <v>102</v>
      </c>
      <c r="B106" s="60">
        <v>53089</v>
      </c>
      <c r="C106" s="60">
        <v>55595</v>
      </c>
      <c r="D106" s="60">
        <v>58968</v>
      </c>
      <c r="E106" s="61">
        <v>60828</v>
      </c>
      <c r="F106" s="61">
        <v>62497</v>
      </c>
      <c r="G106" s="61">
        <v>64284</v>
      </c>
      <c r="H106" s="61">
        <v>66230</v>
      </c>
      <c r="I106" s="61">
        <v>67800</v>
      </c>
      <c r="J106" s="61">
        <v>70758</v>
      </c>
      <c r="K106" s="61">
        <v>71558</v>
      </c>
      <c r="L106" s="61">
        <v>73070</v>
      </c>
    </row>
    <row r="107" spans="1:12" ht="11.25" customHeight="1" x14ac:dyDescent="0.25">
      <c r="A107" s="59" t="s">
        <v>103</v>
      </c>
      <c r="B107" s="60">
        <v>27210</v>
      </c>
      <c r="C107" s="60">
        <v>28866</v>
      </c>
      <c r="D107" s="60">
        <v>30815</v>
      </c>
      <c r="E107" s="61">
        <v>31160</v>
      </c>
      <c r="F107" s="61">
        <v>31794</v>
      </c>
      <c r="G107" s="61">
        <v>33092</v>
      </c>
      <c r="H107" s="61">
        <v>33962</v>
      </c>
      <c r="I107" s="61">
        <v>35225</v>
      </c>
      <c r="J107" s="61">
        <v>36527</v>
      </c>
      <c r="K107" s="61">
        <v>37332</v>
      </c>
      <c r="L107" s="61">
        <v>38269</v>
      </c>
    </row>
    <row r="108" spans="1:12" ht="12.75" customHeight="1" x14ac:dyDescent="0.25">
      <c r="A108" s="59"/>
      <c r="B108" s="62"/>
      <c r="C108" s="62"/>
      <c r="D108" s="62"/>
      <c r="E108" s="63"/>
      <c r="F108" s="63"/>
      <c r="G108" s="63"/>
      <c r="H108" s="58"/>
      <c r="L108" s="65"/>
    </row>
    <row r="109" spans="1:12" ht="13.65" customHeight="1" x14ac:dyDescent="0.25">
      <c r="A109" s="64"/>
      <c r="B109" s="62"/>
      <c r="C109" s="62"/>
      <c r="D109" s="62"/>
      <c r="E109" s="63"/>
      <c r="F109" s="63"/>
      <c r="G109" s="63"/>
      <c r="H109" s="65"/>
      <c r="L109" s="65"/>
    </row>
    <row r="110" spans="1:12" ht="14" x14ac:dyDescent="0.3">
      <c r="A110" s="66" t="s">
        <v>104</v>
      </c>
      <c r="B110" s="62"/>
      <c r="C110" s="62"/>
      <c r="D110" s="62"/>
      <c r="E110" s="63"/>
      <c r="F110" s="63"/>
      <c r="G110" s="63"/>
      <c r="H110" s="65"/>
      <c r="L110" s="65"/>
    </row>
    <row r="111" spans="1:12" ht="11.25" customHeight="1" x14ac:dyDescent="0.25">
      <c r="A111" s="67" t="s">
        <v>105</v>
      </c>
      <c r="B111" s="57">
        <v>43404</v>
      </c>
      <c r="C111" s="57">
        <v>45405</v>
      </c>
      <c r="D111" s="57">
        <v>48351</v>
      </c>
      <c r="E111" s="58">
        <v>49288</v>
      </c>
      <c r="F111" s="58">
        <v>50666</v>
      </c>
      <c r="G111" s="58">
        <v>52097</v>
      </c>
      <c r="H111" s="58">
        <v>53819</v>
      </c>
      <c r="I111" s="58">
        <v>55468</v>
      </c>
      <c r="J111" s="58">
        <v>57812</v>
      </c>
      <c r="K111" s="58">
        <v>58520</v>
      </c>
      <c r="L111" s="58">
        <v>60330</v>
      </c>
    </row>
    <row r="112" spans="1:12" ht="11.25" customHeight="1" x14ac:dyDescent="0.25">
      <c r="A112" s="59" t="s">
        <v>102</v>
      </c>
      <c r="B112" s="60">
        <v>60356</v>
      </c>
      <c r="C112" s="60">
        <v>62970</v>
      </c>
      <c r="D112" s="60">
        <v>66761</v>
      </c>
      <c r="E112" s="61">
        <v>69442</v>
      </c>
      <c r="F112" s="61">
        <v>72618</v>
      </c>
      <c r="G112" s="61">
        <v>74464</v>
      </c>
      <c r="H112" s="61">
        <v>77138</v>
      </c>
      <c r="I112" s="61">
        <v>78885</v>
      </c>
      <c r="J112" s="61">
        <v>82806</v>
      </c>
      <c r="K112" s="61">
        <v>83315</v>
      </c>
      <c r="L112" s="61">
        <v>85756</v>
      </c>
    </row>
    <row r="113" spans="1:12" ht="11.25" customHeight="1" x14ac:dyDescent="0.25">
      <c r="A113" s="59" t="s">
        <v>103</v>
      </c>
      <c r="B113" s="60">
        <v>34254</v>
      </c>
      <c r="C113" s="60">
        <v>35863</v>
      </c>
      <c r="D113" s="60">
        <v>38247</v>
      </c>
      <c r="E113" s="61">
        <v>38140</v>
      </c>
      <c r="F113" s="61">
        <v>38468</v>
      </c>
      <c r="G113" s="61">
        <v>39619</v>
      </c>
      <c r="H113" s="61">
        <v>40783</v>
      </c>
      <c r="I113" s="61">
        <v>42387</v>
      </c>
      <c r="J113" s="61">
        <v>43929</v>
      </c>
      <c r="K113" s="61">
        <v>44797</v>
      </c>
      <c r="L113" s="61">
        <v>46199</v>
      </c>
    </row>
    <row r="114" spans="1:12" ht="11.25" customHeight="1" x14ac:dyDescent="0.25">
      <c r="A114" s="67" t="s">
        <v>106</v>
      </c>
      <c r="B114" s="57">
        <v>28597</v>
      </c>
      <c r="C114" s="57">
        <v>31253</v>
      </c>
      <c r="D114" s="57">
        <v>33363</v>
      </c>
      <c r="E114" s="58">
        <v>33211</v>
      </c>
      <c r="F114" s="58">
        <v>34013</v>
      </c>
      <c r="G114" s="58">
        <v>35875</v>
      </c>
      <c r="H114" s="58">
        <v>36423</v>
      </c>
      <c r="I114" s="58">
        <v>37453</v>
      </c>
      <c r="J114" s="58">
        <v>39038</v>
      </c>
      <c r="K114" s="58">
        <v>39220</v>
      </c>
      <c r="L114" s="58">
        <v>40002</v>
      </c>
    </row>
    <row r="115" spans="1:12" ht="11.25" customHeight="1" x14ac:dyDescent="0.25">
      <c r="A115" s="59" t="s">
        <v>102</v>
      </c>
      <c r="B115" s="60">
        <v>47761</v>
      </c>
      <c r="C115" s="60">
        <v>50446</v>
      </c>
      <c r="D115" s="60">
        <v>54431</v>
      </c>
      <c r="E115" s="61">
        <v>52990</v>
      </c>
      <c r="F115" s="61">
        <v>54103</v>
      </c>
      <c r="G115" s="61">
        <v>55837</v>
      </c>
      <c r="H115" s="61">
        <v>55197</v>
      </c>
      <c r="I115" s="61">
        <v>57147</v>
      </c>
      <c r="J115" s="61">
        <v>60472</v>
      </c>
      <c r="K115" s="61">
        <v>60010</v>
      </c>
      <c r="L115" s="61">
        <v>61269</v>
      </c>
    </row>
    <row r="116" spans="1:12" ht="11.25" customHeight="1" x14ac:dyDescent="0.25">
      <c r="A116" s="59" t="s">
        <v>103</v>
      </c>
      <c r="B116" s="60">
        <v>25663</v>
      </c>
      <c r="C116" s="60">
        <v>28304</v>
      </c>
      <c r="D116" s="60">
        <v>30113</v>
      </c>
      <c r="E116" s="61">
        <v>30138</v>
      </c>
      <c r="F116" s="61">
        <v>30871</v>
      </c>
      <c r="G116" s="61">
        <v>32732</v>
      </c>
      <c r="H116" s="61">
        <v>33443</v>
      </c>
      <c r="I116" s="61">
        <v>34308</v>
      </c>
      <c r="J116" s="61">
        <v>35598</v>
      </c>
      <c r="K116" s="61">
        <v>35862</v>
      </c>
      <c r="L116" s="61">
        <v>36550</v>
      </c>
    </row>
    <row r="117" spans="1:12" ht="11.25" customHeight="1" x14ac:dyDescent="0.25">
      <c r="A117" s="67" t="s">
        <v>107</v>
      </c>
      <c r="B117" s="57">
        <v>30003</v>
      </c>
      <c r="C117" s="57">
        <v>32284</v>
      </c>
      <c r="D117" s="57">
        <v>34358</v>
      </c>
      <c r="E117" s="58">
        <v>35079</v>
      </c>
      <c r="F117" s="58">
        <v>35931</v>
      </c>
      <c r="G117" s="58">
        <v>37975</v>
      </c>
      <c r="H117" s="58">
        <v>38773</v>
      </c>
      <c r="I117" s="58">
        <v>39781</v>
      </c>
      <c r="J117" s="58">
        <v>41818</v>
      </c>
      <c r="K117" s="58">
        <v>42485</v>
      </c>
      <c r="L117" s="58">
        <v>43030</v>
      </c>
    </row>
    <row r="118" spans="1:12" ht="11.25" customHeight="1" x14ac:dyDescent="0.25">
      <c r="A118" s="59" t="s">
        <v>102</v>
      </c>
      <c r="B118" s="60">
        <v>58772</v>
      </c>
      <c r="C118" s="60">
        <v>64513</v>
      </c>
      <c r="D118" s="60">
        <v>67883</v>
      </c>
      <c r="E118" s="61">
        <v>67672</v>
      </c>
      <c r="F118" s="61">
        <v>67858</v>
      </c>
      <c r="G118" s="61">
        <v>71141</v>
      </c>
      <c r="H118" s="61">
        <v>72111</v>
      </c>
      <c r="I118" s="61">
        <v>72415</v>
      </c>
      <c r="J118" s="61">
        <v>77590</v>
      </c>
      <c r="K118" s="61">
        <v>76943</v>
      </c>
      <c r="L118" s="61">
        <v>76293</v>
      </c>
    </row>
    <row r="119" spans="1:12" ht="11.25" customHeight="1" x14ac:dyDescent="0.25">
      <c r="A119" s="59" t="s">
        <v>103</v>
      </c>
      <c r="B119" s="60">
        <v>22680</v>
      </c>
      <c r="C119" s="60">
        <v>24034</v>
      </c>
      <c r="D119" s="60">
        <v>25727</v>
      </c>
      <c r="E119" s="61">
        <v>26642</v>
      </c>
      <c r="F119" s="61">
        <v>27608</v>
      </c>
      <c r="G119" s="61">
        <v>29269</v>
      </c>
      <c r="H119" s="61">
        <v>29953</v>
      </c>
      <c r="I119" s="61">
        <v>31039</v>
      </c>
      <c r="J119" s="61">
        <v>32137</v>
      </c>
      <c r="K119" s="61">
        <v>33127</v>
      </c>
      <c r="L119" s="61">
        <v>33979</v>
      </c>
    </row>
    <row r="120" spans="1:12" ht="11.25" customHeight="1" x14ac:dyDescent="0.25">
      <c r="A120" s="67" t="s">
        <v>108</v>
      </c>
      <c r="B120" s="57">
        <v>27346</v>
      </c>
      <c r="C120" s="57">
        <v>28850</v>
      </c>
      <c r="D120" s="57">
        <v>30570</v>
      </c>
      <c r="E120" s="58">
        <v>31385</v>
      </c>
      <c r="F120" s="58">
        <v>32072</v>
      </c>
      <c r="G120" s="58">
        <v>33206</v>
      </c>
      <c r="H120" s="58">
        <v>34733</v>
      </c>
      <c r="I120" s="58">
        <v>35931</v>
      </c>
      <c r="J120" s="58">
        <v>37498</v>
      </c>
      <c r="K120" s="58">
        <v>38358</v>
      </c>
      <c r="L120" s="58">
        <v>39139</v>
      </c>
    </row>
    <row r="121" spans="1:12" ht="11.25" customHeight="1" x14ac:dyDescent="0.25">
      <c r="A121" s="59" t="s">
        <v>102</v>
      </c>
      <c r="B121" s="60">
        <v>49370</v>
      </c>
      <c r="C121" s="60">
        <v>51402</v>
      </c>
      <c r="D121" s="60">
        <v>53871</v>
      </c>
      <c r="E121" s="61">
        <v>55800</v>
      </c>
      <c r="F121" s="61">
        <v>56706</v>
      </c>
      <c r="G121" s="61">
        <v>57967</v>
      </c>
      <c r="H121" s="61">
        <v>60300</v>
      </c>
      <c r="I121" s="61">
        <v>63120</v>
      </c>
      <c r="J121" s="61">
        <v>65644</v>
      </c>
      <c r="K121" s="61">
        <v>66017</v>
      </c>
      <c r="L121" s="61">
        <v>66212</v>
      </c>
    </row>
    <row r="122" spans="1:12" ht="11.25" customHeight="1" x14ac:dyDescent="0.25">
      <c r="A122" s="59" t="s">
        <v>103</v>
      </c>
      <c r="B122" s="60">
        <v>21392</v>
      </c>
      <c r="C122" s="60">
        <v>22739</v>
      </c>
      <c r="D122" s="60">
        <v>24230</v>
      </c>
      <c r="E122" s="61">
        <v>24710</v>
      </c>
      <c r="F122" s="61">
        <v>25300</v>
      </c>
      <c r="G122" s="61">
        <v>26366</v>
      </c>
      <c r="H122" s="61">
        <v>27621</v>
      </c>
      <c r="I122" s="61">
        <v>28270</v>
      </c>
      <c r="J122" s="61">
        <v>29451</v>
      </c>
      <c r="K122" s="61">
        <v>30380</v>
      </c>
      <c r="L122" s="61">
        <v>31309</v>
      </c>
    </row>
    <row r="123" spans="1:12" ht="11.25" customHeight="1" x14ac:dyDescent="0.25">
      <c r="A123" s="67" t="s">
        <v>109</v>
      </c>
      <c r="B123" s="57">
        <v>33329</v>
      </c>
      <c r="C123" s="57">
        <v>34714</v>
      </c>
      <c r="D123" s="57">
        <v>36775</v>
      </c>
      <c r="E123" s="58">
        <v>37913</v>
      </c>
      <c r="F123" s="58">
        <v>38662</v>
      </c>
      <c r="G123" s="58">
        <v>40054</v>
      </c>
      <c r="H123" s="58">
        <v>41004</v>
      </c>
      <c r="I123" s="58">
        <v>42387</v>
      </c>
      <c r="J123" s="58">
        <v>44023</v>
      </c>
      <c r="K123" s="58">
        <v>45398</v>
      </c>
      <c r="L123" s="58">
        <v>46220</v>
      </c>
    </row>
    <row r="124" spans="1:12" ht="11.25" customHeight="1" x14ac:dyDescent="0.25">
      <c r="A124" s="59" t="s">
        <v>102</v>
      </c>
      <c r="B124" s="60">
        <v>46065</v>
      </c>
      <c r="C124" s="60">
        <v>47079</v>
      </c>
      <c r="D124" s="60">
        <v>49761</v>
      </c>
      <c r="E124" s="61">
        <v>51253</v>
      </c>
      <c r="F124" s="61">
        <v>51904</v>
      </c>
      <c r="G124" s="61">
        <v>53532</v>
      </c>
      <c r="H124" s="61">
        <v>54793</v>
      </c>
      <c r="I124" s="61">
        <v>56511</v>
      </c>
      <c r="J124" s="61">
        <v>58976</v>
      </c>
      <c r="K124" s="61">
        <v>61135</v>
      </c>
      <c r="L124" s="61">
        <v>62275</v>
      </c>
    </row>
    <row r="125" spans="1:12" ht="11.25" customHeight="1" x14ac:dyDescent="0.25">
      <c r="A125" s="59" t="s">
        <v>103</v>
      </c>
      <c r="B125" s="60">
        <v>22314</v>
      </c>
      <c r="C125" s="60">
        <v>23986</v>
      </c>
      <c r="D125" s="60">
        <v>25432</v>
      </c>
      <c r="E125" s="61">
        <v>26152</v>
      </c>
      <c r="F125" s="61">
        <v>26911</v>
      </c>
      <c r="G125" s="61">
        <v>28045</v>
      </c>
      <c r="H125" s="61">
        <v>28637</v>
      </c>
      <c r="I125" s="61">
        <v>29659</v>
      </c>
      <c r="J125" s="61">
        <v>30532</v>
      </c>
      <c r="K125" s="61">
        <v>31174</v>
      </c>
      <c r="L125" s="61">
        <v>31715</v>
      </c>
    </row>
    <row r="126" spans="1:12" ht="11.25" customHeight="1" x14ac:dyDescent="0.25">
      <c r="A126" s="67" t="s">
        <v>110</v>
      </c>
      <c r="B126" s="57">
        <v>29753</v>
      </c>
      <c r="C126" s="57">
        <v>31717</v>
      </c>
      <c r="D126" s="57">
        <v>34150</v>
      </c>
      <c r="E126" s="58">
        <v>34684</v>
      </c>
      <c r="F126" s="58">
        <v>35301</v>
      </c>
      <c r="G126" s="58">
        <v>36504</v>
      </c>
      <c r="H126" s="58">
        <v>37272</v>
      </c>
      <c r="I126" s="58">
        <v>38666</v>
      </c>
      <c r="J126" s="58">
        <v>40045</v>
      </c>
      <c r="K126" s="58">
        <v>40772</v>
      </c>
      <c r="L126" s="58">
        <v>41424</v>
      </c>
    </row>
    <row r="127" spans="1:12" ht="11.25" customHeight="1" x14ac:dyDescent="0.25">
      <c r="A127" s="59" t="s">
        <v>102</v>
      </c>
      <c r="B127" s="60">
        <v>54766</v>
      </c>
      <c r="C127" s="60">
        <v>59744</v>
      </c>
      <c r="D127" s="60">
        <v>64577</v>
      </c>
      <c r="E127" s="61">
        <v>66483</v>
      </c>
      <c r="F127" s="61">
        <v>67217</v>
      </c>
      <c r="G127" s="61">
        <v>69090</v>
      </c>
      <c r="H127" s="61">
        <v>70785</v>
      </c>
      <c r="I127" s="61">
        <v>73154</v>
      </c>
      <c r="J127" s="61">
        <v>74882</v>
      </c>
      <c r="K127" s="61">
        <v>75300</v>
      </c>
      <c r="L127" s="61">
        <v>76140</v>
      </c>
    </row>
    <row r="128" spans="1:12" ht="11.25" customHeight="1" x14ac:dyDescent="0.25">
      <c r="A128" s="59" t="s">
        <v>103</v>
      </c>
      <c r="B128" s="60">
        <v>24008</v>
      </c>
      <c r="C128" s="60">
        <v>25263</v>
      </c>
      <c r="D128" s="60">
        <v>27121</v>
      </c>
      <c r="E128" s="61">
        <v>27319</v>
      </c>
      <c r="F128" s="61">
        <v>27898</v>
      </c>
      <c r="G128" s="61">
        <v>28956</v>
      </c>
      <c r="H128" s="61">
        <v>29511</v>
      </c>
      <c r="I128" s="61">
        <v>30640</v>
      </c>
      <c r="J128" s="61">
        <v>31881</v>
      </c>
      <c r="K128" s="61">
        <v>32620</v>
      </c>
      <c r="L128" s="61">
        <v>33196</v>
      </c>
    </row>
    <row r="129" spans="1:12" ht="11.25" customHeight="1" x14ac:dyDescent="0.25">
      <c r="A129" s="67" t="s">
        <v>111</v>
      </c>
      <c r="B129" s="57">
        <v>29422</v>
      </c>
      <c r="C129" s="57">
        <v>31065</v>
      </c>
      <c r="D129" s="57">
        <v>33044</v>
      </c>
      <c r="E129" s="58">
        <v>34035</v>
      </c>
      <c r="F129" s="58">
        <v>34619</v>
      </c>
      <c r="G129" s="58">
        <v>35871</v>
      </c>
      <c r="H129" s="58">
        <v>36774</v>
      </c>
      <c r="I129" s="58">
        <v>37915</v>
      </c>
      <c r="J129" s="58">
        <v>38909</v>
      </c>
      <c r="K129" s="58">
        <v>39960</v>
      </c>
      <c r="L129" s="58">
        <v>40698</v>
      </c>
    </row>
    <row r="130" spans="1:12" ht="11.25" customHeight="1" x14ac:dyDescent="0.25">
      <c r="A130" s="59" t="s">
        <v>102</v>
      </c>
      <c r="B130" s="60">
        <v>40046</v>
      </c>
      <c r="C130" s="60">
        <v>41786</v>
      </c>
      <c r="D130" s="60">
        <v>44030</v>
      </c>
      <c r="E130" s="61">
        <v>45598</v>
      </c>
      <c r="F130" s="61">
        <v>45329</v>
      </c>
      <c r="G130" s="61">
        <v>46498</v>
      </c>
      <c r="H130" s="61">
        <v>48429</v>
      </c>
      <c r="I130" s="61">
        <v>48530</v>
      </c>
      <c r="J130" s="61">
        <v>48687</v>
      </c>
      <c r="K130" s="61">
        <v>49941</v>
      </c>
      <c r="L130" s="61">
        <v>50857</v>
      </c>
    </row>
    <row r="131" spans="1:12" ht="11.25" customHeight="1" x14ac:dyDescent="0.25">
      <c r="A131" s="59" t="s">
        <v>103</v>
      </c>
      <c r="B131" s="60">
        <v>26212</v>
      </c>
      <c r="C131" s="60">
        <v>27815</v>
      </c>
      <c r="D131" s="60">
        <v>29702</v>
      </c>
      <c r="E131" s="61">
        <v>30503</v>
      </c>
      <c r="F131" s="61">
        <v>31330</v>
      </c>
      <c r="G131" s="61">
        <v>32588</v>
      </c>
      <c r="H131" s="61">
        <v>33150</v>
      </c>
      <c r="I131" s="61">
        <v>34595</v>
      </c>
      <c r="J131" s="61">
        <v>35839</v>
      </c>
      <c r="K131" s="61">
        <v>36820</v>
      </c>
      <c r="L131" s="61">
        <v>37503</v>
      </c>
    </row>
    <row r="132" spans="1:12" ht="11.25" customHeight="1" x14ac:dyDescent="0.25">
      <c r="E132" s="65"/>
      <c r="F132" s="65"/>
      <c r="G132" s="65"/>
      <c r="H132" s="65"/>
      <c r="L132" s="65"/>
    </row>
    <row r="133" spans="1:12" ht="11.25" customHeight="1" x14ac:dyDescent="0.25"/>
    <row r="134" spans="1:12" ht="11.25" customHeight="1" x14ac:dyDescent="0.25"/>
    <row r="135" spans="1:12" ht="11.25" customHeight="1" x14ac:dyDescent="0.25"/>
    <row r="136" spans="1:12" ht="11.25" customHeight="1" x14ac:dyDescent="0.25"/>
  </sheetData>
  <mergeCells count="1">
    <mergeCell ref="A3:A7"/>
  </mergeCells>
  <pageMargins left="0.39370078740157483" right="0.39370078740157483" top="0.39370078740157483" bottom="0.19685039370078741" header="0.51181102362204722" footer="0.51181102362204722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BIP 2009-2019</vt:lpstr>
      <vt:lpstr>BIP je EW</vt:lpstr>
      <vt:lpstr>'BIP 2009-2019'!Drucktitel</vt:lpstr>
      <vt:lpstr>'BIP je EW'!Drucktitel</vt:lpstr>
    </vt:vector>
  </TitlesOfParts>
  <Company>LfStat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Roncador, Tilman, Dr. (LfStat)</dc:creator>
  <cp:lastModifiedBy>Roncador, Tilman, Dr. (LfStat)</cp:lastModifiedBy>
  <dcterms:created xsi:type="dcterms:W3CDTF">2021-07-16T13:02:03Z</dcterms:created>
  <dcterms:modified xsi:type="dcterms:W3CDTF">2021-07-16T13:13:00Z</dcterms:modified>
</cp:coreProperties>
</file>