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345"/>
  </bookViews>
  <sheets>
    <sheet name="Tab 1" sheetId="1" r:id="rId1"/>
  </sheets>
  <definedNames>
    <definedName name="_AMO_UniqueIdentifier" hidden="1">"'596c63ad-01d9-47b9-a404-d95040af8e9b'"</definedName>
    <definedName name="_xlnm._FilterDatabase" localSheetId="0" hidden="1">'Tab 1'!$B$5:$G$116</definedName>
    <definedName name="_xlnm.Print_Area" localSheetId="0">'Tab 1'!$H$1:$S$116</definedName>
    <definedName name="_xlnm.Print_Titles" localSheetId="0">'Tab 1'!$1:$8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4" i="1"/>
  <c r="T115" i="1"/>
  <c r="T9" i="1"/>
</calcChain>
</file>

<file path=xl/comments1.xml><?xml version="1.0" encoding="utf-8"?>
<comments xmlns="http://schemas.openxmlformats.org/spreadsheetml/2006/main">
  <authors>
    <author>Wachter, Tanja</author>
  </authors>
  <commentList>
    <comment ref="E4" authorId="0">
      <text>
        <r>
          <rPr>
            <sz val="10"/>
            <color indexed="81"/>
            <rFont val="Tahoma"/>
            <family val="2"/>
          </rPr>
          <t xml:space="preserve">Bundesländer
</t>
        </r>
      </text>
    </comment>
    <comment ref="F4" authorId="0">
      <text>
        <r>
          <rPr>
            <sz val="10"/>
            <color indexed="81"/>
            <rFont val="Tahoma"/>
            <family val="2"/>
          </rPr>
          <t>Regierungsbezirke,
Statistische Regionen,
NUTS 2-Regionen</t>
        </r>
      </text>
    </comment>
    <comment ref="G4" authorId="0">
      <text>
        <r>
          <rPr>
            <sz val="10"/>
            <color indexed="81"/>
            <rFont val="Tahoma"/>
            <family val="2"/>
          </rPr>
          <t>Landkreise, kreisfreie Städte</t>
        </r>
      </text>
    </comment>
  </commentList>
</comments>
</file>

<file path=xl/sharedStrings.xml><?xml version="1.0" encoding="utf-8"?>
<sst xmlns="http://schemas.openxmlformats.org/spreadsheetml/2006/main" count="533" uniqueCount="327">
  <si>
    <t xml:space="preserve">1  Erwerbstätige in den Verwaltungsbezirken 1991 bis 2019
</t>
  </si>
  <si>
    <t>Regio-
nal-
schlüs-
sel</t>
  </si>
  <si>
    <t>EU-Code</t>
  </si>
  <si>
    <t>Länder-
kürzel</t>
  </si>
  <si>
    <t>NUTS-Ebene</t>
  </si>
  <si>
    <t>Kreisfreie Stadt/Landkreis
Regierungsbezirk/
Statistische Region/
NUTS 2-Region
Land
Großraumregion</t>
  </si>
  <si>
    <t>1 000</t>
  </si>
  <si>
    <t>09161</t>
  </si>
  <si>
    <t>DE211</t>
  </si>
  <si>
    <t>BY</t>
  </si>
  <si>
    <t>3</t>
  </si>
  <si>
    <t>Ingolstadt, kreisfreie Stadt</t>
  </si>
  <si>
    <t>09162</t>
  </si>
  <si>
    <t>DE212</t>
  </si>
  <si>
    <t>München, kreisfreie Stadt</t>
  </si>
  <si>
    <t>09163</t>
  </si>
  <si>
    <t>DE213</t>
  </si>
  <si>
    <t>Rosenheim, kreisfreie Stadt</t>
  </si>
  <si>
    <t>09171</t>
  </si>
  <si>
    <t>DE214</t>
  </si>
  <si>
    <t>Altötting, Landkreis</t>
  </si>
  <si>
    <t>09172</t>
  </si>
  <si>
    <t>DE215</t>
  </si>
  <si>
    <t>Berchtesgadener Land, Landkreis</t>
  </si>
  <si>
    <t>09173</t>
  </si>
  <si>
    <t>DE216</t>
  </si>
  <si>
    <t>Bad Tölz-Wolfratshausen, Ldkrs.</t>
  </si>
  <si>
    <t>09174</t>
  </si>
  <si>
    <t>DE217</t>
  </si>
  <si>
    <t>Dachau, Landkreis</t>
  </si>
  <si>
    <t>09175</t>
  </si>
  <si>
    <t>DE218</t>
  </si>
  <si>
    <t>Ebersberg, Landkreis</t>
  </si>
  <si>
    <t>09176</t>
  </si>
  <si>
    <t>DE219</t>
  </si>
  <si>
    <t>Eichstätt, Landkreis</t>
  </si>
  <si>
    <t>09177</t>
  </si>
  <si>
    <t>DE21A</t>
  </si>
  <si>
    <t>Erding, Landkreis</t>
  </si>
  <si>
    <t>09178</t>
  </si>
  <si>
    <t>DE21B</t>
  </si>
  <si>
    <t>Freising, Landkreis</t>
  </si>
  <si>
    <t>09179</t>
  </si>
  <si>
    <t>DE21C</t>
  </si>
  <si>
    <t>Fürstenfeldbruck, Landkreis</t>
  </si>
  <si>
    <t>09180</t>
  </si>
  <si>
    <t>DE21D</t>
  </si>
  <si>
    <t xml:space="preserve">Garmisch-Partenkirchen, Ldkrs. </t>
  </si>
  <si>
    <t>09181</t>
  </si>
  <si>
    <t>DE21E</t>
  </si>
  <si>
    <t>Landsberg am Lech, Landkreis</t>
  </si>
  <si>
    <t>09182</t>
  </si>
  <si>
    <t>DE21F</t>
  </si>
  <si>
    <t>Miesbach, Landkreis</t>
  </si>
  <si>
    <t>09183</t>
  </si>
  <si>
    <t>DE21G</t>
  </si>
  <si>
    <t>Mühldorf a.Inn, Landkreis</t>
  </si>
  <si>
    <t>09184</t>
  </si>
  <si>
    <t>DE21H</t>
  </si>
  <si>
    <t>München, Landkreis</t>
  </si>
  <si>
    <t>09185</t>
  </si>
  <si>
    <t>DE21I</t>
  </si>
  <si>
    <t>Neuburg-Schrobenhausen, Ldkrs.</t>
  </si>
  <si>
    <t>09186</t>
  </si>
  <si>
    <t>DE21J</t>
  </si>
  <si>
    <t>Pfaffenhofen a.d.Ilm, Landkreis</t>
  </si>
  <si>
    <t>09187</t>
  </si>
  <si>
    <t>DE21K</t>
  </si>
  <si>
    <t>Rosenheim, Landkreis</t>
  </si>
  <si>
    <t>09188</t>
  </si>
  <si>
    <t>DE21L</t>
  </si>
  <si>
    <t>Starnberg, Landkreis</t>
  </si>
  <si>
    <t>09189</t>
  </si>
  <si>
    <t>DE21M</t>
  </si>
  <si>
    <t>Traunstein, Landkreis</t>
  </si>
  <si>
    <t>09190</t>
  </si>
  <si>
    <t>DE21N</t>
  </si>
  <si>
    <t>Weilheim-Schongau, Landkreis</t>
  </si>
  <si>
    <t>091</t>
  </si>
  <si>
    <t>DE21</t>
  </si>
  <si>
    <t>2</t>
  </si>
  <si>
    <t>Reg.-Bez.  O b e r b a y e r n</t>
  </si>
  <si>
    <t>09261</t>
  </si>
  <si>
    <t>DE221</t>
  </si>
  <si>
    <t>Landshut, kreisfreie Stadt</t>
  </si>
  <si>
    <t>09262</t>
  </si>
  <si>
    <t>DE222</t>
  </si>
  <si>
    <t>Passau, kreisfreie Stadt</t>
  </si>
  <si>
    <t>09263</t>
  </si>
  <si>
    <t>DE223</t>
  </si>
  <si>
    <t>Straubing, kreisfreie Stadt</t>
  </si>
  <si>
    <t>09271</t>
  </si>
  <si>
    <t>DE224</t>
  </si>
  <si>
    <t>Deggendorf, Landkreis</t>
  </si>
  <si>
    <t>09272</t>
  </si>
  <si>
    <t>DE225</t>
  </si>
  <si>
    <t>Freyung-Grafenau, Landkreis</t>
  </si>
  <si>
    <t>09273</t>
  </si>
  <si>
    <t>DE226</t>
  </si>
  <si>
    <t>Kelheim, Landkreis</t>
  </si>
  <si>
    <t>09274</t>
  </si>
  <si>
    <t>DE227</t>
  </si>
  <si>
    <t>Landshut, Landkreis</t>
  </si>
  <si>
    <t>09275</t>
  </si>
  <si>
    <t>DE228</t>
  </si>
  <si>
    <t>Passau, Landkreis</t>
  </si>
  <si>
    <t>09276</t>
  </si>
  <si>
    <t>DE229</t>
  </si>
  <si>
    <t>Regen, Landkreis</t>
  </si>
  <si>
    <t>09277</t>
  </si>
  <si>
    <t>DE22A</t>
  </si>
  <si>
    <t>Rottal-Inn, Landkreis</t>
  </si>
  <si>
    <t>09278</t>
  </si>
  <si>
    <t>DE22B</t>
  </si>
  <si>
    <t>Straubing-Bogen, Landkreis</t>
  </si>
  <si>
    <t>09279</t>
  </si>
  <si>
    <t>DE22C</t>
  </si>
  <si>
    <t>Dingolfing-Landau, Landkreis</t>
  </si>
  <si>
    <t>092</t>
  </si>
  <si>
    <t>DE22</t>
  </si>
  <si>
    <t>Reg.-Bez.  N i e d e r b a y e r n</t>
  </si>
  <si>
    <t>09361</t>
  </si>
  <si>
    <t>DE231</t>
  </si>
  <si>
    <t>Amberg, kreisfreie Stadt</t>
  </si>
  <si>
    <t>09362</t>
  </si>
  <si>
    <t>DE232</t>
  </si>
  <si>
    <t>Regensburg, kreisfreie Stadt</t>
  </si>
  <si>
    <t>09363</t>
  </si>
  <si>
    <t>DE233</t>
  </si>
  <si>
    <t>Weiden i.d.OPf., kreisfreie Stadt</t>
  </si>
  <si>
    <t>09371</t>
  </si>
  <si>
    <t>DE234</t>
  </si>
  <si>
    <t>Amberg-Sulzbach, Landkreis</t>
  </si>
  <si>
    <t>09372</t>
  </si>
  <si>
    <t>DE235</t>
  </si>
  <si>
    <t>Cham, Landkreis</t>
  </si>
  <si>
    <t>09373</t>
  </si>
  <si>
    <t>DE236</t>
  </si>
  <si>
    <t>Neumarkt i.d.OPf., Landkreis</t>
  </si>
  <si>
    <t>09374</t>
  </si>
  <si>
    <t>DE237</t>
  </si>
  <si>
    <t>Neustadt a. d. Waldnaab, Landkreis</t>
  </si>
  <si>
    <t>09375</t>
  </si>
  <si>
    <t>DE238</t>
  </si>
  <si>
    <t>Regensburg, Landkreis</t>
  </si>
  <si>
    <t>09376</t>
  </si>
  <si>
    <t>DE239</t>
  </si>
  <si>
    <t>Schwandorf, Landkreis</t>
  </si>
  <si>
    <t>09377</t>
  </si>
  <si>
    <t>DE23A</t>
  </si>
  <si>
    <t>Tirschenreuth, Landkreis</t>
  </si>
  <si>
    <t>093</t>
  </si>
  <si>
    <t>DE23</t>
  </si>
  <si>
    <t>Reg.-Bez.  O b e r p f a l z</t>
  </si>
  <si>
    <t>09461</t>
  </si>
  <si>
    <t>DE241</t>
  </si>
  <si>
    <t>Bamberg, kreisfreie Stadt</t>
  </si>
  <si>
    <t>09462</t>
  </si>
  <si>
    <t>DE242</t>
  </si>
  <si>
    <t>Bayreuth, kreisfreie Stadt</t>
  </si>
  <si>
    <t>09463</t>
  </si>
  <si>
    <t>DE243</t>
  </si>
  <si>
    <t>Coburg, kreisfreie Stadt</t>
  </si>
  <si>
    <t>09464</t>
  </si>
  <si>
    <t>DE244</t>
  </si>
  <si>
    <t>Hof, kreisfreie Stadt</t>
  </si>
  <si>
    <t>09471</t>
  </si>
  <si>
    <t>DE245</t>
  </si>
  <si>
    <t>Bamberg, Landkreis</t>
  </si>
  <si>
    <t>09472</t>
  </si>
  <si>
    <t>DE246</t>
  </si>
  <si>
    <t>Bayreuth, Landkreis</t>
  </si>
  <si>
    <t>09473</t>
  </si>
  <si>
    <t>DE247</t>
  </si>
  <si>
    <t>Coburg, Landkreis</t>
  </si>
  <si>
    <t>09474</t>
  </si>
  <si>
    <t>DE248</t>
  </si>
  <si>
    <t>Forchheim, Landkreis</t>
  </si>
  <si>
    <t>09475</t>
  </si>
  <si>
    <t>DE249</t>
  </si>
  <si>
    <t>Hof, Landkreis</t>
  </si>
  <si>
    <t>09476</t>
  </si>
  <si>
    <t>DE24A</t>
  </si>
  <si>
    <t>Kronach, Landkreis</t>
  </si>
  <si>
    <t>09477</t>
  </si>
  <si>
    <t>DE24B</t>
  </si>
  <si>
    <t>Kulmbach, Landkreis</t>
  </si>
  <si>
    <t>09478</t>
  </si>
  <si>
    <t>DE24C</t>
  </si>
  <si>
    <t>Lichtenfels, Landkreis</t>
  </si>
  <si>
    <t>09479</t>
  </si>
  <si>
    <t>DE24D</t>
  </si>
  <si>
    <t>Wunsiedel i. Fichtelgeb., Landkreis</t>
  </si>
  <si>
    <t>094</t>
  </si>
  <si>
    <t>DE24</t>
  </si>
  <si>
    <t>Reg.-Bez.  O b e r f r a n k e n</t>
  </si>
  <si>
    <t>09561</t>
  </si>
  <si>
    <t>DE251</t>
  </si>
  <si>
    <t>Ansbach, kreisfreie Stadt</t>
  </si>
  <si>
    <t>09562</t>
  </si>
  <si>
    <t>DE252</t>
  </si>
  <si>
    <t>Erlangen, kreisfreie Stadt</t>
  </si>
  <si>
    <t>09563</t>
  </si>
  <si>
    <t>DE253</t>
  </si>
  <si>
    <t>Fürth, kreisfreie Stadt</t>
  </si>
  <si>
    <t>09564</t>
  </si>
  <si>
    <t>DE254</t>
  </si>
  <si>
    <t>Nürnberg, kreisfreie Stadt</t>
  </si>
  <si>
    <t>09565</t>
  </si>
  <si>
    <t>DE255</t>
  </si>
  <si>
    <t>Schwabach, kreisfreie Stadt</t>
  </si>
  <si>
    <t>09571</t>
  </si>
  <si>
    <t>DE256</t>
  </si>
  <si>
    <t>Ansbach, Landkreis</t>
  </si>
  <si>
    <t>09572</t>
  </si>
  <si>
    <t>DE257</t>
  </si>
  <si>
    <t>Erlangen-Höchstadt, Landkreis</t>
  </si>
  <si>
    <t>09573</t>
  </si>
  <si>
    <t>DE258</t>
  </si>
  <si>
    <t>Fürth, Landkreis</t>
  </si>
  <si>
    <t>09574</t>
  </si>
  <si>
    <t>DE259</t>
  </si>
  <si>
    <t>Nürnberger Land, Landkreis</t>
  </si>
  <si>
    <t>09575</t>
  </si>
  <si>
    <t>DE25A</t>
  </si>
  <si>
    <t>Neustadt(Aisch)-Bad Windsh., Ldkrs.</t>
  </si>
  <si>
    <t>09576</t>
  </si>
  <si>
    <t>DE25B</t>
  </si>
  <si>
    <t>Roth, Landkreis</t>
  </si>
  <si>
    <t>09577</t>
  </si>
  <si>
    <t>DE25C</t>
  </si>
  <si>
    <t>Weißenburg-Gunzenhs., Landkreis</t>
  </si>
  <si>
    <t>095</t>
  </si>
  <si>
    <t>DE25</t>
  </si>
  <si>
    <t>Reg.-Bez.  M i t t e l f r a n k e n</t>
  </si>
  <si>
    <t>09661</t>
  </si>
  <si>
    <t>DE261</t>
  </si>
  <si>
    <t>Aschaffenburg, kreisfreie Stadt</t>
  </si>
  <si>
    <t>09662</t>
  </si>
  <si>
    <t>DE262</t>
  </si>
  <si>
    <t>Schweinfurt, kreisfreie Stadt</t>
  </si>
  <si>
    <t>09663</t>
  </si>
  <si>
    <t>DE263</t>
  </si>
  <si>
    <t>Würzburg, kreisfreie Stadt</t>
  </si>
  <si>
    <t>09671</t>
  </si>
  <si>
    <t>DE264</t>
  </si>
  <si>
    <t>Aschaffenburg, Landkreis</t>
  </si>
  <si>
    <t>09672</t>
  </si>
  <si>
    <t>DE265</t>
  </si>
  <si>
    <t>Bad Kissingen, Landkreis</t>
  </si>
  <si>
    <t>09673</t>
  </si>
  <si>
    <t>DE266</t>
  </si>
  <si>
    <t>Rhön-Grabfeld, Landkreis</t>
  </si>
  <si>
    <t>09674</t>
  </si>
  <si>
    <t>DE267</t>
  </si>
  <si>
    <t>Haßberge, Landkreis</t>
  </si>
  <si>
    <t>09675</t>
  </si>
  <si>
    <t>DE268</t>
  </si>
  <si>
    <t>Kitzingen, Landkreis</t>
  </si>
  <si>
    <t>09676</t>
  </si>
  <si>
    <t>DE269</t>
  </si>
  <si>
    <t>Miltenberg, Landkreis</t>
  </si>
  <si>
    <t>09677</t>
  </si>
  <si>
    <t>DE26A</t>
  </si>
  <si>
    <t>Main-Spessart, Landkreis</t>
  </si>
  <si>
    <t>09678</t>
  </si>
  <si>
    <t>DE26B</t>
  </si>
  <si>
    <t>Schweinfurt, Landkreis</t>
  </si>
  <si>
    <t>09679</t>
  </si>
  <si>
    <t>DE26C</t>
  </si>
  <si>
    <t>Würzburg, Landkreis</t>
  </si>
  <si>
    <t>096</t>
  </si>
  <si>
    <t>DE26</t>
  </si>
  <si>
    <t>Reg.-Bez.  U n t e r f r a n k e n</t>
  </si>
  <si>
    <t>09761</t>
  </si>
  <si>
    <t>DE271</t>
  </si>
  <si>
    <t>Augsburg, kreisfreie Stadt</t>
  </si>
  <si>
    <t>09762</t>
  </si>
  <si>
    <t>DE272</t>
  </si>
  <si>
    <t>Kaufbeuren, kreisfreie Stadt</t>
  </si>
  <si>
    <t>09763</t>
  </si>
  <si>
    <t>DE273</t>
  </si>
  <si>
    <t>Kempten (Allgäu), kreisfreie Stadt</t>
  </si>
  <si>
    <t>09764</t>
  </si>
  <si>
    <t>DE274</t>
  </si>
  <si>
    <t>Memmingen, kreisfreie Stadt</t>
  </si>
  <si>
    <t>09771</t>
  </si>
  <si>
    <t>DE275</t>
  </si>
  <si>
    <t>Aichach-Friedberg, Landkreis</t>
  </si>
  <si>
    <t>09772</t>
  </si>
  <si>
    <t>DE276</t>
  </si>
  <si>
    <t>Augsburg, Landkreis</t>
  </si>
  <si>
    <t>09773</t>
  </si>
  <si>
    <t>DE277</t>
  </si>
  <si>
    <t>Dillingen a.d.Donau, Landkreis</t>
  </si>
  <si>
    <t>09774</t>
  </si>
  <si>
    <t>DE278</t>
  </si>
  <si>
    <t>Günzburg, Landkreis</t>
  </si>
  <si>
    <t>09775</t>
  </si>
  <si>
    <t>DE279</t>
  </si>
  <si>
    <t>Neu-Ulm, Landkreis</t>
  </si>
  <si>
    <t>09776</t>
  </si>
  <si>
    <t>DE27A</t>
  </si>
  <si>
    <t>Lindau (Bodensee), Landkreis</t>
  </si>
  <si>
    <t>09777</t>
  </si>
  <si>
    <t>DE27B</t>
  </si>
  <si>
    <t>Ostallgäu, Landkreis</t>
  </si>
  <si>
    <t>09778</t>
  </si>
  <si>
    <t>DE27C</t>
  </si>
  <si>
    <t>Unterallgäu, Landkreis</t>
  </si>
  <si>
    <t>09779</t>
  </si>
  <si>
    <t>DE27D</t>
  </si>
  <si>
    <t>Donau-Ries, Landkreis</t>
  </si>
  <si>
    <t>09780</t>
  </si>
  <si>
    <t>DE27E</t>
  </si>
  <si>
    <t>Oberallgäu, Landkreis</t>
  </si>
  <si>
    <t>097</t>
  </si>
  <si>
    <t>DE27</t>
  </si>
  <si>
    <t>Reg.-Bez.  S c h w a b e n</t>
  </si>
  <si>
    <t>09</t>
  </si>
  <si>
    <t>DE2</t>
  </si>
  <si>
    <t>1</t>
  </si>
  <si>
    <t>Bayern</t>
  </si>
  <si>
    <t>davon</t>
  </si>
  <si>
    <t xml:space="preserve">     kreisfreie Städte</t>
  </si>
  <si>
    <t xml:space="preserve">     Landkreise</t>
  </si>
  <si>
    <t>2009 bis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</si>
</sst>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@*."/>
    <numFmt numFmtId="165" formatCode="#\ ##0.0"/>
    <numFmt numFmtId="166" formatCode="#\ ###\ ##0.0&quot;  &quot;;\–\ #\ ###\ ##0.0&quot;  &quot;;\—&quot;  &quot;;@&quot;  &quot;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horizontal="centerContinuous" vertical="center"/>
    </xf>
    <xf numFmtId="0" fontId="1" fillId="0" borderId="0" xfId="0" applyFont="1" applyFill="1"/>
    <xf numFmtId="164" fontId="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/>
    <xf numFmtId="49" fontId="3" fillId="0" borderId="6" xfId="0" applyNumberFormat="1" applyFont="1" applyFill="1" applyBorder="1" applyAlignment="1" applyProtection="1">
      <alignment horizontal="left" wrapText="1"/>
    </xf>
    <xf numFmtId="49" fontId="3" fillId="0" borderId="6" xfId="0" applyNumberFormat="1" applyFont="1" applyFill="1" applyBorder="1" applyAlignment="1" applyProtection="1">
      <alignment horizontal="center" wrapText="1"/>
    </xf>
    <xf numFmtId="49" fontId="3" fillId="0" borderId="9" xfId="0" applyNumberFormat="1" applyFont="1" applyFill="1" applyBorder="1" applyAlignment="1" applyProtection="1">
      <alignment horizontal="center" wrapText="1"/>
    </xf>
    <xf numFmtId="164" fontId="3" fillId="0" borderId="8" xfId="0" applyNumberFormat="1" applyFont="1" applyFill="1" applyBorder="1" applyAlignment="1">
      <alignment horizontal="left"/>
    </xf>
    <xf numFmtId="166" fontId="3" fillId="0" borderId="0" xfId="0" applyNumberFormat="1" applyFont="1" applyFill="1" applyBorder="1"/>
    <xf numFmtId="164" fontId="4" fillId="0" borderId="8" xfId="0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9" fontId="3" fillId="0" borderId="8" xfId="0" applyNumberFormat="1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2" borderId="0" xfId="0" applyFill="1"/>
    <xf numFmtId="16" fontId="2" fillId="2" borderId="1" xfId="0" applyNumberFormat="1" applyFont="1" applyFill="1" applyBorder="1" applyAlignment="1">
      <alignment horizontal="centerContinuous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6"/>
  <sheetViews>
    <sheetView showGridLines="0" tabSelected="1" zoomScaleNormal="100" workbookViewId="0">
      <pane ySplit="5" topLeftCell="A6" activePane="bottomLeft" state="frozen"/>
      <selection activeCell="A8" sqref="A8"/>
      <selection pane="bottomLeft" activeCell="X18" sqref="X18"/>
    </sheetView>
  </sheetViews>
  <sheetFormatPr baseColWidth="10" defaultColWidth="11.42578125" defaultRowHeight="12.75" outlineLevelCol="1" x14ac:dyDescent="0.2"/>
  <cols>
    <col min="1" max="1" width="1.7109375" style="1" customWidth="1"/>
    <col min="2" max="2" width="8.28515625" style="1" customWidth="1" outlineLevel="1"/>
    <col min="3" max="4" width="7.140625" style="1" customWidth="1" outlineLevel="1"/>
    <col min="5" max="7" width="3.7109375" style="1" customWidth="1" outlineLevel="1"/>
    <col min="8" max="8" width="37.42578125" style="1" customWidth="1"/>
    <col min="9" max="9" width="9.7109375" style="1" customWidth="1" outlineLevel="1"/>
    <col min="10" max="10" width="9.7109375" style="1" customWidth="1"/>
    <col min="11" max="14" width="9.7109375" style="1" customWidth="1" outlineLevel="1"/>
    <col min="15" max="15" width="9.7109375" style="1" customWidth="1"/>
    <col min="16" max="18" width="9.7109375" style="1" customWidth="1" outlineLevel="1"/>
    <col min="19" max="19" width="9.7109375" style="1" customWidth="1"/>
    <col min="20" max="20" width="13.140625" style="1" customWidth="1"/>
    <col min="21" max="16384" width="11.42578125" style="1"/>
  </cols>
  <sheetData>
    <row r="1" spans="1:20" ht="30" customHeight="1" x14ac:dyDescent="0.2">
      <c r="A1" s="33"/>
      <c r="B1" s="33"/>
      <c r="C1" s="33"/>
      <c r="D1" s="33"/>
      <c r="E1" s="33"/>
      <c r="F1" s="33"/>
      <c r="G1" s="33"/>
      <c r="H1" s="33"/>
      <c r="I1" s="34" t="s">
        <v>0</v>
      </c>
      <c r="J1" s="34"/>
      <c r="K1" s="34"/>
      <c r="L1" s="34"/>
      <c r="M1" s="34"/>
      <c r="N1" s="34"/>
      <c r="O1" s="34"/>
      <c r="P1" s="34"/>
      <c r="Q1" s="34"/>
      <c r="R1" s="34"/>
      <c r="S1" s="34"/>
      <c r="T1" s="33"/>
    </row>
    <row r="2" spans="1:20" ht="24.95" customHeight="1" x14ac:dyDescent="0.2">
      <c r="B2" s="25" t="s">
        <v>1</v>
      </c>
      <c r="C2" s="25" t="s">
        <v>2</v>
      </c>
      <c r="D2" s="25" t="s">
        <v>3</v>
      </c>
      <c r="E2" s="22" t="s">
        <v>4</v>
      </c>
      <c r="F2" s="28"/>
      <c r="G2" s="28"/>
      <c r="H2" s="30" t="s">
        <v>5</v>
      </c>
      <c r="I2" s="25">
        <v>2009</v>
      </c>
      <c r="J2" s="25">
        <v>2010</v>
      </c>
      <c r="K2" s="25">
        <v>2011</v>
      </c>
      <c r="L2" s="25">
        <v>2012</v>
      </c>
      <c r="M2" s="22">
        <v>2013</v>
      </c>
      <c r="N2" s="22">
        <v>2014</v>
      </c>
      <c r="O2" s="22">
        <v>2015</v>
      </c>
      <c r="P2" s="22">
        <v>2016</v>
      </c>
      <c r="Q2" s="22">
        <v>2017</v>
      </c>
      <c r="R2" s="22">
        <v>2018</v>
      </c>
      <c r="S2" s="22">
        <v>2019</v>
      </c>
      <c r="T2" s="22" t="s">
        <v>326</v>
      </c>
    </row>
    <row r="3" spans="1:20" ht="14.25" customHeight="1" x14ac:dyDescent="0.2">
      <c r="B3" s="26"/>
      <c r="C3" s="26"/>
      <c r="D3" s="26"/>
      <c r="E3" s="24"/>
      <c r="F3" s="29"/>
      <c r="G3" s="29"/>
      <c r="H3" s="31"/>
      <c r="I3" s="26"/>
      <c r="J3" s="26"/>
      <c r="K3" s="26"/>
      <c r="L3" s="26"/>
      <c r="M3" s="23"/>
      <c r="N3" s="23"/>
      <c r="O3" s="23"/>
      <c r="P3" s="23"/>
      <c r="Q3" s="23"/>
      <c r="R3" s="23"/>
      <c r="S3" s="23"/>
      <c r="T3" s="23"/>
    </row>
    <row r="4" spans="1:20" ht="24" customHeight="1" x14ac:dyDescent="0.2">
      <c r="B4" s="26"/>
      <c r="C4" s="26"/>
      <c r="D4" s="26"/>
      <c r="E4" s="2">
        <v>1</v>
      </c>
      <c r="F4" s="2">
        <v>2</v>
      </c>
      <c r="G4" s="3">
        <v>3</v>
      </c>
      <c r="H4" s="31"/>
      <c r="I4" s="27"/>
      <c r="J4" s="27"/>
      <c r="K4" s="27"/>
      <c r="L4" s="27"/>
      <c r="M4" s="24"/>
      <c r="N4" s="24"/>
      <c r="O4" s="24"/>
      <c r="P4" s="24"/>
      <c r="Q4" s="24"/>
      <c r="R4" s="24"/>
      <c r="S4" s="24"/>
      <c r="T4" s="24"/>
    </row>
    <row r="5" spans="1:20" ht="15" customHeight="1" x14ac:dyDescent="0.2">
      <c r="B5" s="4"/>
      <c r="C5" s="5"/>
      <c r="D5" s="5"/>
      <c r="E5" s="5"/>
      <c r="F5" s="5"/>
      <c r="G5" s="6"/>
      <c r="H5" s="32"/>
      <c r="I5" s="7" t="s">
        <v>6</v>
      </c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ht="3.9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0" ht="3.95" customHeight="1" x14ac:dyDescent="0.2">
      <c r="H7" s="10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20" ht="3.95" customHeight="1" x14ac:dyDescent="0.2"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20" ht="11.85" customHeight="1" x14ac:dyDescent="0.2">
      <c r="B9" s="12" t="s">
        <v>7</v>
      </c>
      <c r="C9" s="12" t="s">
        <v>8</v>
      </c>
      <c r="D9" s="13" t="s">
        <v>9</v>
      </c>
      <c r="E9" s="13"/>
      <c r="F9" s="13"/>
      <c r="G9" s="14" t="s">
        <v>10</v>
      </c>
      <c r="H9" s="15" t="s">
        <v>11</v>
      </c>
      <c r="I9" s="16">
        <v>107.459</v>
      </c>
      <c r="J9" s="16">
        <v>108.783</v>
      </c>
      <c r="K9" s="16">
        <v>112.15900000000001</v>
      </c>
      <c r="L9" s="16">
        <v>115.875</v>
      </c>
      <c r="M9" s="16">
        <v>119.252</v>
      </c>
      <c r="N9" s="16">
        <v>118.498</v>
      </c>
      <c r="O9" s="16">
        <v>122.523</v>
      </c>
      <c r="P9" s="16">
        <v>125.324</v>
      </c>
      <c r="Q9" s="16">
        <v>126.587</v>
      </c>
      <c r="R9" s="16">
        <v>127.789</v>
      </c>
      <c r="S9" s="16">
        <v>127.797</v>
      </c>
      <c r="T9" s="16">
        <f>(S9/I9-1)*100</f>
        <v>18.926288165719019</v>
      </c>
    </row>
    <row r="10" spans="1:20" ht="11.85" customHeight="1" x14ac:dyDescent="0.2">
      <c r="B10" s="12" t="s">
        <v>12</v>
      </c>
      <c r="C10" s="12" t="s">
        <v>13</v>
      </c>
      <c r="D10" s="13" t="s">
        <v>9</v>
      </c>
      <c r="E10" s="13"/>
      <c r="F10" s="13"/>
      <c r="G10" s="14" t="s">
        <v>10</v>
      </c>
      <c r="H10" s="15" t="s">
        <v>14</v>
      </c>
      <c r="I10" s="16">
        <v>936.65099999999995</v>
      </c>
      <c r="J10" s="16">
        <v>954.76599999999996</v>
      </c>
      <c r="K10" s="16">
        <v>971.35</v>
      </c>
      <c r="L10" s="16">
        <v>992.09900000000005</v>
      </c>
      <c r="M10" s="16">
        <v>1023.795</v>
      </c>
      <c r="N10" s="16">
        <v>1040.9570000000001</v>
      </c>
      <c r="O10" s="16">
        <v>1058.453</v>
      </c>
      <c r="P10" s="16">
        <v>1082.4059999999999</v>
      </c>
      <c r="Q10" s="16">
        <v>1105.212</v>
      </c>
      <c r="R10" s="16">
        <v>1129.7550000000001</v>
      </c>
      <c r="S10" s="16">
        <v>1151.364</v>
      </c>
      <c r="T10" s="16">
        <f t="shared" ref="T10:T73" si="0">(S10/I10-1)*100</f>
        <v>22.923479503037967</v>
      </c>
    </row>
    <row r="11" spans="1:20" ht="11.85" customHeight="1" x14ac:dyDescent="0.2">
      <c r="B11" s="12" t="s">
        <v>15</v>
      </c>
      <c r="C11" s="12" t="s">
        <v>16</v>
      </c>
      <c r="D11" s="13" t="s">
        <v>9</v>
      </c>
      <c r="E11" s="13"/>
      <c r="F11" s="13"/>
      <c r="G11" s="14" t="s">
        <v>10</v>
      </c>
      <c r="H11" s="15" t="s">
        <v>17</v>
      </c>
      <c r="I11" s="16">
        <v>44.58</v>
      </c>
      <c r="J11" s="16">
        <v>45.546999999999997</v>
      </c>
      <c r="K11" s="16">
        <v>45.667999999999999</v>
      </c>
      <c r="L11" s="16">
        <v>45.976999999999997</v>
      </c>
      <c r="M11" s="16">
        <v>46.969000000000001</v>
      </c>
      <c r="N11" s="16">
        <v>47.655000000000001</v>
      </c>
      <c r="O11" s="16">
        <v>48.201000000000001</v>
      </c>
      <c r="P11" s="16">
        <v>49.304000000000002</v>
      </c>
      <c r="Q11" s="16">
        <v>50.164999999999999</v>
      </c>
      <c r="R11" s="16">
        <v>50.186</v>
      </c>
      <c r="S11" s="16">
        <v>50.676000000000002</v>
      </c>
      <c r="T11" s="16">
        <f t="shared" si="0"/>
        <v>13.674293405114412</v>
      </c>
    </row>
    <row r="12" spans="1:20" ht="11.85" customHeight="1" x14ac:dyDescent="0.2">
      <c r="B12" s="12" t="s">
        <v>18</v>
      </c>
      <c r="C12" s="12" t="s">
        <v>19</v>
      </c>
      <c r="D12" s="13" t="s">
        <v>9</v>
      </c>
      <c r="E12" s="13"/>
      <c r="F12" s="13"/>
      <c r="G12" s="14" t="s">
        <v>10</v>
      </c>
      <c r="H12" s="15" t="s">
        <v>20</v>
      </c>
      <c r="I12" s="16">
        <v>58.116</v>
      </c>
      <c r="J12" s="16">
        <v>58.113999999999997</v>
      </c>
      <c r="K12" s="16">
        <v>59.011000000000003</v>
      </c>
      <c r="L12" s="16">
        <v>59.661000000000001</v>
      </c>
      <c r="M12" s="16">
        <v>60.029000000000003</v>
      </c>
      <c r="N12" s="16">
        <v>60.470999999999997</v>
      </c>
      <c r="O12" s="16">
        <v>61.305</v>
      </c>
      <c r="P12" s="16">
        <v>61.970999999999997</v>
      </c>
      <c r="Q12" s="16">
        <v>62.570999999999998</v>
      </c>
      <c r="R12" s="16">
        <v>63.101999999999997</v>
      </c>
      <c r="S12" s="16">
        <v>64.152000000000001</v>
      </c>
      <c r="T12" s="16">
        <f t="shared" si="0"/>
        <v>10.386124303117894</v>
      </c>
    </row>
    <row r="13" spans="1:20" ht="11.85" customHeight="1" x14ac:dyDescent="0.2">
      <c r="B13" s="12" t="s">
        <v>21</v>
      </c>
      <c r="C13" s="12" t="s">
        <v>22</v>
      </c>
      <c r="D13" s="13" t="s">
        <v>9</v>
      </c>
      <c r="E13" s="13"/>
      <c r="F13" s="13"/>
      <c r="G13" s="14" t="s">
        <v>10</v>
      </c>
      <c r="H13" s="15" t="s">
        <v>23</v>
      </c>
      <c r="I13" s="16">
        <v>51.204000000000001</v>
      </c>
      <c r="J13" s="16">
        <v>51.728999999999999</v>
      </c>
      <c r="K13" s="16">
        <v>51.683</v>
      </c>
      <c r="L13" s="16">
        <v>51.609000000000002</v>
      </c>
      <c r="M13" s="16">
        <v>51.680999999999997</v>
      </c>
      <c r="N13" s="16">
        <v>52.451000000000001</v>
      </c>
      <c r="O13" s="16">
        <v>53.113</v>
      </c>
      <c r="P13" s="16">
        <v>54.292000000000002</v>
      </c>
      <c r="Q13" s="16">
        <v>54.831000000000003</v>
      </c>
      <c r="R13" s="16">
        <v>55.499000000000002</v>
      </c>
      <c r="S13" s="16">
        <v>55.744</v>
      </c>
      <c r="T13" s="16">
        <f t="shared" si="0"/>
        <v>8.8664948050933603</v>
      </c>
    </row>
    <row r="14" spans="1:20" ht="11.85" customHeight="1" x14ac:dyDescent="0.2">
      <c r="B14" s="12" t="s">
        <v>24</v>
      </c>
      <c r="C14" s="12" t="s">
        <v>25</v>
      </c>
      <c r="D14" s="13" t="s">
        <v>9</v>
      </c>
      <c r="E14" s="13"/>
      <c r="F14" s="13"/>
      <c r="G14" s="14" t="s">
        <v>10</v>
      </c>
      <c r="H14" s="15" t="s">
        <v>26</v>
      </c>
      <c r="I14" s="16">
        <v>53.186</v>
      </c>
      <c r="J14" s="16">
        <v>52.686</v>
      </c>
      <c r="K14" s="16">
        <v>53.987000000000002</v>
      </c>
      <c r="L14" s="16">
        <v>54.569000000000003</v>
      </c>
      <c r="M14" s="16">
        <v>54.87</v>
      </c>
      <c r="N14" s="16">
        <v>54.970999999999997</v>
      </c>
      <c r="O14" s="16">
        <v>55.481999999999999</v>
      </c>
      <c r="P14" s="16">
        <v>55.753999999999998</v>
      </c>
      <c r="Q14" s="16">
        <v>56.261000000000003</v>
      </c>
      <c r="R14" s="16">
        <v>56.941000000000003</v>
      </c>
      <c r="S14" s="16">
        <v>57.381999999999998</v>
      </c>
      <c r="T14" s="16">
        <f t="shared" si="0"/>
        <v>7.8892941751588674</v>
      </c>
    </row>
    <row r="15" spans="1:20" ht="11.85" customHeight="1" x14ac:dyDescent="0.2">
      <c r="B15" s="12" t="s">
        <v>27</v>
      </c>
      <c r="C15" s="12" t="s">
        <v>28</v>
      </c>
      <c r="D15" s="13" t="s">
        <v>9</v>
      </c>
      <c r="E15" s="13"/>
      <c r="F15" s="13"/>
      <c r="G15" s="14" t="s">
        <v>10</v>
      </c>
      <c r="H15" s="15" t="s">
        <v>29</v>
      </c>
      <c r="I15" s="16">
        <v>50.408999999999999</v>
      </c>
      <c r="J15" s="16">
        <v>50.948999999999998</v>
      </c>
      <c r="K15" s="16">
        <v>52.393000000000001</v>
      </c>
      <c r="L15" s="16">
        <v>53.750999999999998</v>
      </c>
      <c r="M15" s="16">
        <v>54.918999999999997</v>
      </c>
      <c r="N15" s="16">
        <v>57.023000000000003</v>
      </c>
      <c r="O15" s="16">
        <v>58.613</v>
      </c>
      <c r="P15" s="16">
        <v>60.264000000000003</v>
      </c>
      <c r="Q15" s="16">
        <v>61.433</v>
      </c>
      <c r="R15" s="16">
        <v>63.283999999999999</v>
      </c>
      <c r="S15" s="16">
        <v>63.994999999999997</v>
      </c>
      <c r="T15" s="16">
        <f t="shared" si="0"/>
        <v>26.951536431986355</v>
      </c>
    </row>
    <row r="16" spans="1:20" ht="11.85" customHeight="1" x14ac:dyDescent="0.2">
      <c r="B16" s="12" t="s">
        <v>30</v>
      </c>
      <c r="C16" s="12" t="s">
        <v>31</v>
      </c>
      <c r="D16" s="13" t="s">
        <v>9</v>
      </c>
      <c r="E16" s="13"/>
      <c r="F16" s="13"/>
      <c r="G16" s="14" t="s">
        <v>10</v>
      </c>
      <c r="H16" s="15" t="s">
        <v>32</v>
      </c>
      <c r="I16" s="16">
        <v>49.77</v>
      </c>
      <c r="J16" s="16">
        <v>49.764000000000003</v>
      </c>
      <c r="K16" s="16">
        <v>50.66</v>
      </c>
      <c r="L16" s="16">
        <v>51.466999999999999</v>
      </c>
      <c r="M16" s="16">
        <v>52.436999999999998</v>
      </c>
      <c r="N16" s="16">
        <v>53.658000000000001</v>
      </c>
      <c r="O16" s="16">
        <v>55.848999999999997</v>
      </c>
      <c r="P16" s="16">
        <v>57.44</v>
      </c>
      <c r="Q16" s="16">
        <v>58.634999999999998</v>
      </c>
      <c r="R16" s="16">
        <v>59.552999999999997</v>
      </c>
      <c r="S16" s="16">
        <v>59.677</v>
      </c>
      <c r="T16" s="16">
        <f t="shared" si="0"/>
        <v>19.905565601768128</v>
      </c>
    </row>
    <row r="17" spans="2:20" ht="11.85" customHeight="1" x14ac:dyDescent="0.2">
      <c r="B17" s="12" t="s">
        <v>33</v>
      </c>
      <c r="C17" s="12" t="s">
        <v>34</v>
      </c>
      <c r="D17" s="13" t="s">
        <v>9</v>
      </c>
      <c r="E17" s="13"/>
      <c r="F17" s="13"/>
      <c r="G17" s="14" t="s">
        <v>10</v>
      </c>
      <c r="H17" s="15" t="s">
        <v>35</v>
      </c>
      <c r="I17" s="16">
        <v>47.212000000000003</v>
      </c>
      <c r="J17" s="16">
        <v>48.332000000000001</v>
      </c>
      <c r="K17" s="16">
        <v>49.726999999999997</v>
      </c>
      <c r="L17" s="16">
        <v>50.874000000000002</v>
      </c>
      <c r="M17" s="16">
        <v>52.780999999999999</v>
      </c>
      <c r="N17" s="16">
        <v>53.432000000000002</v>
      </c>
      <c r="O17" s="16">
        <v>54.860999999999997</v>
      </c>
      <c r="P17" s="16">
        <v>56.716999999999999</v>
      </c>
      <c r="Q17" s="16">
        <v>57.423999999999999</v>
      </c>
      <c r="R17" s="16">
        <v>58.645000000000003</v>
      </c>
      <c r="S17" s="16">
        <v>59.247</v>
      </c>
      <c r="T17" s="16">
        <f t="shared" si="0"/>
        <v>25.491400491400483</v>
      </c>
    </row>
    <row r="18" spans="2:20" ht="11.85" customHeight="1" x14ac:dyDescent="0.2">
      <c r="B18" s="12" t="s">
        <v>36</v>
      </c>
      <c r="C18" s="12" t="s">
        <v>37</v>
      </c>
      <c r="D18" s="13" t="s">
        <v>9</v>
      </c>
      <c r="E18" s="13"/>
      <c r="F18" s="13"/>
      <c r="G18" s="14" t="s">
        <v>10</v>
      </c>
      <c r="H18" s="15" t="s">
        <v>38</v>
      </c>
      <c r="I18" s="16">
        <v>49.283999999999999</v>
      </c>
      <c r="J18" s="16">
        <v>50.17</v>
      </c>
      <c r="K18" s="16">
        <v>52.860999999999997</v>
      </c>
      <c r="L18" s="16">
        <v>56.067999999999998</v>
      </c>
      <c r="M18" s="16">
        <v>56.078000000000003</v>
      </c>
      <c r="N18" s="16">
        <v>56.527999999999999</v>
      </c>
      <c r="O18" s="16">
        <v>58.223999999999997</v>
      </c>
      <c r="P18" s="16">
        <v>58.908999999999999</v>
      </c>
      <c r="Q18" s="16">
        <v>59.78</v>
      </c>
      <c r="R18" s="16">
        <v>60.482999999999997</v>
      </c>
      <c r="S18" s="16">
        <v>61.055999999999997</v>
      </c>
      <c r="T18" s="16">
        <f t="shared" si="0"/>
        <v>23.886048210372522</v>
      </c>
    </row>
    <row r="19" spans="2:20" ht="11.85" customHeight="1" x14ac:dyDescent="0.2">
      <c r="B19" s="12" t="s">
        <v>39</v>
      </c>
      <c r="C19" s="12" t="s">
        <v>40</v>
      </c>
      <c r="D19" s="13" t="s">
        <v>9</v>
      </c>
      <c r="E19" s="13"/>
      <c r="F19" s="13"/>
      <c r="G19" s="14" t="s">
        <v>10</v>
      </c>
      <c r="H19" s="15" t="s">
        <v>41</v>
      </c>
      <c r="I19" s="16">
        <v>100.54900000000001</v>
      </c>
      <c r="J19" s="16">
        <v>102.486</v>
      </c>
      <c r="K19" s="16">
        <v>104.744</v>
      </c>
      <c r="L19" s="16">
        <v>102.828</v>
      </c>
      <c r="M19" s="16">
        <v>104.667</v>
      </c>
      <c r="N19" s="16">
        <v>106.322</v>
      </c>
      <c r="O19" s="16">
        <v>107.8</v>
      </c>
      <c r="P19" s="16">
        <v>109.887</v>
      </c>
      <c r="Q19" s="16">
        <v>109.943</v>
      </c>
      <c r="R19" s="16">
        <v>112.033</v>
      </c>
      <c r="S19" s="16">
        <v>113.619</v>
      </c>
      <c r="T19" s="16">
        <f t="shared" si="0"/>
        <v>12.99863748023351</v>
      </c>
    </row>
    <row r="20" spans="2:20" ht="11.85" customHeight="1" x14ac:dyDescent="0.2">
      <c r="B20" s="12" t="s">
        <v>42</v>
      </c>
      <c r="C20" s="12" t="s">
        <v>43</v>
      </c>
      <c r="D20" s="13" t="s">
        <v>9</v>
      </c>
      <c r="E20" s="13"/>
      <c r="F20" s="13"/>
      <c r="G20" s="14" t="s">
        <v>10</v>
      </c>
      <c r="H20" s="15" t="s">
        <v>44</v>
      </c>
      <c r="I20" s="16">
        <v>69.659000000000006</v>
      </c>
      <c r="J20" s="16">
        <v>69.802999999999997</v>
      </c>
      <c r="K20" s="16">
        <v>70.516000000000005</v>
      </c>
      <c r="L20" s="16">
        <v>71.825999999999993</v>
      </c>
      <c r="M20" s="16">
        <v>72.284999999999997</v>
      </c>
      <c r="N20" s="16">
        <v>73.400999999999996</v>
      </c>
      <c r="O20" s="16">
        <v>74.95</v>
      </c>
      <c r="P20" s="16">
        <v>76.307000000000002</v>
      </c>
      <c r="Q20" s="16">
        <v>77.793000000000006</v>
      </c>
      <c r="R20" s="16">
        <v>78.597999999999999</v>
      </c>
      <c r="S20" s="16">
        <v>79.716999999999999</v>
      </c>
      <c r="T20" s="16">
        <f t="shared" si="0"/>
        <v>14.438909545069546</v>
      </c>
    </row>
    <row r="21" spans="2:20" ht="11.85" customHeight="1" x14ac:dyDescent="0.2">
      <c r="B21" s="12" t="s">
        <v>45</v>
      </c>
      <c r="C21" s="12" t="s">
        <v>46</v>
      </c>
      <c r="D21" s="13" t="s">
        <v>9</v>
      </c>
      <c r="E21" s="13"/>
      <c r="F21" s="13"/>
      <c r="G21" s="14" t="s">
        <v>10</v>
      </c>
      <c r="H21" s="15" t="s">
        <v>47</v>
      </c>
      <c r="I21" s="16">
        <v>42.088000000000001</v>
      </c>
      <c r="J21" s="16">
        <v>43.162999999999997</v>
      </c>
      <c r="K21" s="16">
        <v>41.692999999999998</v>
      </c>
      <c r="L21" s="16">
        <v>41.978000000000002</v>
      </c>
      <c r="M21" s="16">
        <v>41.944000000000003</v>
      </c>
      <c r="N21" s="16">
        <v>42.555</v>
      </c>
      <c r="O21" s="16">
        <v>43.435000000000002</v>
      </c>
      <c r="P21" s="16">
        <v>43.924999999999997</v>
      </c>
      <c r="Q21" s="16">
        <v>44.720999999999997</v>
      </c>
      <c r="R21" s="16">
        <v>45.219000000000001</v>
      </c>
      <c r="S21" s="16">
        <v>45.881999999999998</v>
      </c>
      <c r="T21" s="16">
        <f t="shared" si="0"/>
        <v>9.0144459228283615</v>
      </c>
    </row>
    <row r="22" spans="2:20" ht="11.85" customHeight="1" x14ac:dyDescent="0.2">
      <c r="B22" s="12" t="s">
        <v>48</v>
      </c>
      <c r="C22" s="12" t="s">
        <v>49</v>
      </c>
      <c r="D22" s="13" t="s">
        <v>9</v>
      </c>
      <c r="E22" s="13"/>
      <c r="F22" s="13"/>
      <c r="G22" s="14" t="s">
        <v>10</v>
      </c>
      <c r="H22" s="15" t="s">
        <v>50</v>
      </c>
      <c r="I22" s="16">
        <v>51.555</v>
      </c>
      <c r="J22" s="16">
        <v>52.332000000000001</v>
      </c>
      <c r="K22" s="16">
        <v>52.802999999999997</v>
      </c>
      <c r="L22" s="16">
        <v>53</v>
      </c>
      <c r="M22" s="16">
        <v>51.841999999999999</v>
      </c>
      <c r="N22" s="16">
        <v>52.679000000000002</v>
      </c>
      <c r="O22" s="16">
        <v>53.232999999999997</v>
      </c>
      <c r="P22" s="16">
        <v>54.594000000000001</v>
      </c>
      <c r="Q22" s="16">
        <v>55.203000000000003</v>
      </c>
      <c r="R22" s="16">
        <v>56.607999999999997</v>
      </c>
      <c r="S22" s="16">
        <v>57.063000000000002</v>
      </c>
      <c r="T22" s="16">
        <f t="shared" si="0"/>
        <v>10.683735816118723</v>
      </c>
    </row>
    <row r="23" spans="2:20" ht="11.85" customHeight="1" x14ac:dyDescent="0.2">
      <c r="B23" s="12" t="s">
        <v>51</v>
      </c>
      <c r="C23" s="12" t="s">
        <v>52</v>
      </c>
      <c r="D23" s="13" t="s">
        <v>9</v>
      </c>
      <c r="E23" s="13"/>
      <c r="F23" s="13"/>
      <c r="G23" s="14" t="s">
        <v>10</v>
      </c>
      <c r="H23" s="15" t="s">
        <v>53</v>
      </c>
      <c r="I23" s="16">
        <v>46.377000000000002</v>
      </c>
      <c r="J23" s="16">
        <v>46.241</v>
      </c>
      <c r="K23" s="16">
        <v>47.093000000000004</v>
      </c>
      <c r="L23" s="16">
        <v>47.814</v>
      </c>
      <c r="M23" s="16">
        <v>48.595999999999997</v>
      </c>
      <c r="N23" s="16">
        <v>49.970999999999997</v>
      </c>
      <c r="O23" s="16">
        <v>50.402000000000001</v>
      </c>
      <c r="P23" s="16">
        <v>51.62</v>
      </c>
      <c r="Q23" s="16">
        <v>52.570999999999998</v>
      </c>
      <c r="R23" s="16">
        <v>53.063000000000002</v>
      </c>
      <c r="S23" s="16">
        <v>54.212000000000003</v>
      </c>
      <c r="T23" s="16">
        <f t="shared" si="0"/>
        <v>16.894150117515139</v>
      </c>
    </row>
    <row r="24" spans="2:20" ht="11.85" customHeight="1" x14ac:dyDescent="0.2">
      <c r="B24" s="12" t="s">
        <v>54</v>
      </c>
      <c r="C24" s="12" t="s">
        <v>55</v>
      </c>
      <c r="D24" s="13" t="s">
        <v>9</v>
      </c>
      <c r="E24" s="13"/>
      <c r="F24" s="13"/>
      <c r="G24" s="14" t="s">
        <v>10</v>
      </c>
      <c r="H24" s="15" t="s">
        <v>56</v>
      </c>
      <c r="I24" s="16">
        <v>50.722999999999999</v>
      </c>
      <c r="J24" s="16">
        <v>51.347000000000001</v>
      </c>
      <c r="K24" s="16">
        <v>52.182000000000002</v>
      </c>
      <c r="L24" s="16">
        <v>52.570999999999998</v>
      </c>
      <c r="M24" s="16">
        <v>53.207000000000001</v>
      </c>
      <c r="N24" s="16">
        <v>53.768999999999998</v>
      </c>
      <c r="O24" s="16">
        <v>54.283999999999999</v>
      </c>
      <c r="P24" s="16">
        <v>55.411000000000001</v>
      </c>
      <c r="Q24" s="16">
        <v>56.155000000000001</v>
      </c>
      <c r="R24" s="16">
        <v>57.335999999999999</v>
      </c>
      <c r="S24" s="16">
        <v>58.210999999999999</v>
      </c>
      <c r="T24" s="16">
        <f t="shared" si="0"/>
        <v>14.76253376180432</v>
      </c>
    </row>
    <row r="25" spans="2:20" ht="11.85" customHeight="1" x14ac:dyDescent="0.2">
      <c r="B25" s="12" t="s">
        <v>57</v>
      </c>
      <c r="C25" s="12" t="s">
        <v>58</v>
      </c>
      <c r="D25" s="13" t="s">
        <v>9</v>
      </c>
      <c r="E25" s="13"/>
      <c r="F25" s="13"/>
      <c r="G25" s="14" t="s">
        <v>10</v>
      </c>
      <c r="H25" s="15" t="s">
        <v>59</v>
      </c>
      <c r="I25" s="16">
        <v>237.97499999999999</v>
      </c>
      <c r="J25" s="16">
        <v>237.95699999999999</v>
      </c>
      <c r="K25" s="16">
        <v>245.791</v>
      </c>
      <c r="L25" s="16">
        <v>254.19200000000001</v>
      </c>
      <c r="M25" s="16">
        <v>259.18</v>
      </c>
      <c r="N25" s="16">
        <v>264.50299999999999</v>
      </c>
      <c r="O25" s="16">
        <v>272.346</v>
      </c>
      <c r="P25" s="16">
        <v>279.08800000000002</v>
      </c>
      <c r="Q25" s="16">
        <v>287.98899999999998</v>
      </c>
      <c r="R25" s="16">
        <v>296.77199999999999</v>
      </c>
      <c r="S25" s="16">
        <v>301.185</v>
      </c>
      <c r="T25" s="16">
        <f t="shared" si="0"/>
        <v>26.561613614875522</v>
      </c>
    </row>
    <row r="26" spans="2:20" ht="11.85" customHeight="1" x14ac:dyDescent="0.2">
      <c r="B26" s="12" t="s">
        <v>60</v>
      </c>
      <c r="C26" s="12" t="s">
        <v>61</v>
      </c>
      <c r="D26" s="13" t="s">
        <v>9</v>
      </c>
      <c r="E26" s="13"/>
      <c r="F26" s="13"/>
      <c r="G26" s="14" t="s">
        <v>10</v>
      </c>
      <c r="H26" s="15" t="s">
        <v>62</v>
      </c>
      <c r="I26" s="16">
        <v>41.594999999999999</v>
      </c>
      <c r="J26" s="16">
        <v>42.094999999999999</v>
      </c>
      <c r="K26" s="16">
        <v>43.579000000000001</v>
      </c>
      <c r="L26" s="16">
        <v>43.530999999999999</v>
      </c>
      <c r="M26" s="16">
        <v>43.664999999999999</v>
      </c>
      <c r="N26" s="16">
        <v>43.798000000000002</v>
      </c>
      <c r="O26" s="16">
        <v>44.682000000000002</v>
      </c>
      <c r="P26" s="16">
        <v>45.351999999999997</v>
      </c>
      <c r="Q26" s="16">
        <v>45.430999999999997</v>
      </c>
      <c r="R26" s="16">
        <v>45.444000000000003</v>
      </c>
      <c r="S26" s="16">
        <v>45.834000000000003</v>
      </c>
      <c r="T26" s="16">
        <f t="shared" si="0"/>
        <v>10.191128741435286</v>
      </c>
    </row>
    <row r="27" spans="2:20" ht="11.85" customHeight="1" x14ac:dyDescent="0.2">
      <c r="B27" s="12" t="s">
        <v>63</v>
      </c>
      <c r="C27" s="12" t="s">
        <v>64</v>
      </c>
      <c r="D27" s="13" t="s">
        <v>9</v>
      </c>
      <c r="E27" s="13"/>
      <c r="F27" s="13"/>
      <c r="G27" s="14" t="s">
        <v>10</v>
      </c>
      <c r="H27" s="15" t="s">
        <v>65</v>
      </c>
      <c r="I27" s="16">
        <v>46.75</v>
      </c>
      <c r="J27" s="16">
        <v>49.508000000000003</v>
      </c>
      <c r="K27" s="16">
        <v>50.417999999999999</v>
      </c>
      <c r="L27" s="16">
        <v>52.399000000000001</v>
      </c>
      <c r="M27" s="16">
        <v>52.515999999999998</v>
      </c>
      <c r="N27" s="16">
        <v>52.636000000000003</v>
      </c>
      <c r="O27" s="16">
        <v>53.838000000000001</v>
      </c>
      <c r="P27" s="16">
        <v>55.72</v>
      </c>
      <c r="Q27" s="16">
        <v>57.386000000000003</v>
      </c>
      <c r="R27" s="16">
        <v>59.354999999999997</v>
      </c>
      <c r="S27" s="16">
        <v>60.405999999999999</v>
      </c>
      <c r="T27" s="16">
        <f t="shared" si="0"/>
        <v>29.210695187165769</v>
      </c>
    </row>
    <row r="28" spans="2:20" ht="11.85" customHeight="1" x14ac:dyDescent="0.2">
      <c r="B28" s="12" t="s">
        <v>66</v>
      </c>
      <c r="C28" s="12" t="s">
        <v>67</v>
      </c>
      <c r="D28" s="13" t="s">
        <v>9</v>
      </c>
      <c r="E28" s="13"/>
      <c r="F28" s="13"/>
      <c r="G28" s="14" t="s">
        <v>10</v>
      </c>
      <c r="H28" s="15" t="s">
        <v>68</v>
      </c>
      <c r="I28" s="16">
        <v>106.32899999999999</v>
      </c>
      <c r="J28" s="16">
        <v>107.056</v>
      </c>
      <c r="K28" s="16">
        <v>109.70699999999999</v>
      </c>
      <c r="L28" s="16">
        <v>112.075</v>
      </c>
      <c r="M28" s="16">
        <v>113.941</v>
      </c>
      <c r="N28" s="16">
        <v>115.72499999999999</v>
      </c>
      <c r="O28" s="16">
        <v>118.301</v>
      </c>
      <c r="P28" s="16">
        <v>120.741</v>
      </c>
      <c r="Q28" s="16">
        <v>121.324</v>
      </c>
      <c r="R28" s="16">
        <v>123.41800000000001</v>
      </c>
      <c r="S28" s="16">
        <v>124.872</v>
      </c>
      <c r="T28" s="16">
        <f t="shared" si="0"/>
        <v>17.439268684930731</v>
      </c>
    </row>
    <row r="29" spans="2:20" ht="11.85" customHeight="1" x14ac:dyDescent="0.2">
      <c r="B29" s="12" t="s">
        <v>69</v>
      </c>
      <c r="C29" s="12" t="s">
        <v>70</v>
      </c>
      <c r="D29" s="13" t="s">
        <v>9</v>
      </c>
      <c r="E29" s="13"/>
      <c r="F29" s="13"/>
      <c r="G29" s="14" t="s">
        <v>10</v>
      </c>
      <c r="H29" s="15" t="s">
        <v>71</v>
      </c>
      <c r="I29" s="16">
        <v>60.973999999999997</v>
      </c>
      <c r="J29" s="16">
        <v>61.384</v>
      </c>
      <c r="K29" s="16">
        <v>62.738</v>
      </c>
      <c r="L29" s="16">
        <v>64.013000000000005</v>
      </c>
      <c r="M29" s="16">
        <v>65.150999999999996</v>
      </c>
      <c r="N29" s="16">
        <v>66.058000000000007</v>
      </c>
      <c r="O29" s="16">
        <v>67.466999999999999</v>
      </c>
      <c r="P29" s="16">
        <v>69.222999999999999</v>
      </c>
      <c r="Q29" s="16">
        <v>70.156999999999996</v>
      </c>
      <c r="R29" s="16">
        <v>72.106999999999999</v>
      </c>
      <c r="S29" s="16">
        <v>73.707999999999998</v>
      </c>
      <c r="T29" s="16">
        <f t="shared" si="0"/>
        <v>20.88431134581954</v>
      </c>
    </row>
    <row r="30" spans="2:20" ht="11.85" customHeight="1" x14ac:dyDescent="0.2">
      <c r="B30" s="12" t="s">
        <v>72</v>
      </c>
      <c r="C30" s="12" t="s">
        <v>73</v>
      </c>
      <c r="D30" s="13" t="s">
        <v>9</v>
      </c>
      <c r="E30" s="13"/>
      <c r="F30" s="13"/>
      <c r="G30" s="14" t="s">
        <v>10</v>
      </c>
      <c r="H30" s="15" t="s">
        <v>74</v>
      </c>
      <c r="I30" s="16">
        <v>84.164000000000001</v>
      </c>
      <c r="J30" s="16">
        <v>84.784000000000006</v>
      </c>
      <c r="K30" s="16">
        <v>86.073999999999998</v>
      </c>
      <c r="L30" s="16">
        <v>87.817999999999998</v>
      </c>
      <c r="M30" s="16">
        <v>89.424999999999997</v>
      </c>
      <c r="N30" s="16">
        <v>90.710999999999999</v>
      </c>
      <c r="O30" s="16">
        <v>92.153000000000006</v>
      </c>
      <c r="P30" s="16">
        <v>93.18</v>
      </c>
      <c r="Q30" s="16">
        <v>94.971999999999994</v>
      </c>
      <c r="R30" s="16">
        <v>95.899000000000001</v>
      </c>
      <c r="S30" s="16">
        <v>96.843999999999994</v>
      </c>
      <c r="T30" s="16">
        <f t="shared" si="0"/>
        <v>15.065823867686889</v>
      </c>
    </row>
    <row r="31" spans="2:20" ht="11.85" customHeight="1" x14ac:dyDescent="0.2">
      <c r="B31" s="12" t="s">
        <v>75</v>
      </c>
      <c r="C31" s="12" t="s">
        <v>76</v>
      </c>
      <c r="D31" s="13" t="s">
        <v>9</v>
      </c>
      <c r="E31" s="13"/>
      <c r="F31" s="13"/>
      <c r="G31" s="14" t="s">
        <v>10</v>
      </c>
      <c r="H31" s="15" t="s">
        <v>77</v>
      </c>
      <c r="I31" s="16">
        <v>62.707000000000001</v>
      </c>
      <c r="J31" s="16">
        <v>63.048000000000002</v>
      </c>
      <c r="K31" s="16">
        <v>63.44</v>
      </c>
      <c r="L31" s="16">
        <v>65.42</v>
      </c>
      <c r="M31" s="16">
        <v>67.613</v>
      </c>
      <c r="N31" s="16">
        <v>68.466999999999999</v>
      </c>
      <c r="O31" s="16">
        <v>69.182000000000002</v>
      </c>
      <c r="P31" s="16">
        <v>70.477000000000004</v>
      </c>
      <c r="Q31" s="16">
        <v>71.649000000000001</v>
      </c>
      <c r="R31" s="16">
        <v>73.61</v>
      </c>
      <c r="S31" s="16">
        <v>74.486000000000004</v>
      </c>
      <c r="T31" s="16">
        <f t="shared" si="0"/>
        <v>18.784186773406475</v>
      </c>
    </row>
    <row r="32" spans="2:20" ht="11.85" customHeight="1" x14ac:dyDescent="0.2">
      <c r="B32" s="12" t="s">
        <v>78</v>
      </c>
      <c r="C32" s="12" t="s">
        <v>79</v>
      </c>
      <c r="D32" s="13" t="s">
        <v>9</v>
      </c>
      <c r="E32" s="13"/>
      <c r="F32" s="13" t="s">
        <v>80</v>
      </c>
      <c r="G32" s="14"/>
      <c r="H32" s="15" t="s">
        <v>81</v>
      </c>
      <c r="I32" s="16">
        <v>2449.3159999999998</v>
      </c>
      <c r="J32" s="16">
        <v>2482.0439999999999</v>
      </c>
      <c r="K32" s="16">
        <v>2530.2750000000001</v>
      </c>
      <c r="L32" s="16">
        <v>2581.4160000000002</v>
      </c>
      <c r="M32" s="16">
        <v>2636.8440000000001</v>
      </c>
      <c r="N32" s="16">
        <v>2676.2379999999998</v>
      </c>
      <c r="O32" s="16">
        <v>2728.6970000000001</v>
      </c>
      <c r="P32" s="16">
        <v>2787.9070000000002</v>
      </c>
      <c r="Q32" s="16">
        <v>2838.19</v>
      </c>
      <c r="R32" s="16">
        <v>2894.701</v>
      </c>
      <c r="S32" s="16">
        <v>2937.1260000000002</v>
      </c>
      <c r="T32" s="16">
        <f t="shared" si="0"/>
        <v>19.916172515102204</v>
      </c>
    </row>
    <row r="33" spans="2:20" ht="15.95" customHeight="1" x14ac:dyDescent="0.2">
      <c r="B33" s="12" t="s">
        <v>82</v>
      </c>
      <c r="C33" s="12" t="s">
        <v>83</v>
      </c>
      <c r="D33" s="13" t="s">
        <v>9</v>
      </c>
      <c r="E33" s="13"/>
      <c r="F33" s="13"/>
      <c r="G33" s="14" t="s">
        <v>10</v>
      </c>
      <c r="H33" s="15" t="s">
        <v>84</v>
      </c>
      <c r="I33" s="16">
        <v>52.2</v>
      </c>
      <c r="J33" s="16">
        <v>52.674999999999997</v>
      </c>
      <c r="K33" s="16">
        <v>53.896999999999998</v>
      </c>
      <c r="L33" s="16">
        <v>54.201000000000001</v>
      </c>
      <c r="M33" s="16">
        <v>55.323999999999998</v>
      </c>
      <c r="N33" s="16">
        <v>55.569000000000003</v>
      </c>
      <c r="O33" s="16">
        <v>55.372</v>
      </c>
      <c r="P33" s="16">
        <v>55.823</v>
      </c>
      <c r="Q33" s="16">
        <v>57.039000000000001</v>
      </c>
      <c r="R33" s="16">
        <v>56.807000000000002</v>
      </c>
      <c r="S33" s="16">
        <v>56.09</v>
      </c>
      <c r="T33" s="16">
        <f t="shared" si="0"/>
        <v>7.4521072796934762</v>
      </c>
    </row>
    <row r="34" spans="2:20" ht="11.85" customHeight="1" x14ac:dyDescent="0.2">
      <c r="B34" s="12" t="s">
        <v>85</v>
      </c>
      <c r="C34" s="12" t="s">
        <v>86</v>
      </c>
      <c r="D34" s="13" t="s">
        <v>9</v>
      </c>
      <c r="E34" s="13"/>
      <c r="F34" s="13"/>
      <c r="G34" s="14" t="s">
        <v>10</v>
      </c>
      <c r="H34" s="15" t="s">
        <v>87</v>
      </c>
      <c r="I34" s="16">
        <v>47.555</v>
      </c>
      <c r="J34" s="16">
        <v>47.697000000000003</v>
      </c>
      <c r="K34" s="16">
        <v>48.875999999999998</v>
      </c>
      <c r="L34" s="16">
        <v>49.570999999999998</v>
      </c>
      <c r="M34" s="16">
        <v>50.357999999999997</v>
      </c>
      <c r="N34" s="16">
        <v>50.709000000000003</v>
      </c>
      <c r="O34" s="16">
        <v>51.398000000000003</v>
      </c>
      <c r="P34" s="16">
        <v>52.243000000000002</v>
      </c>
      <c r="Q34" s="16">
        <v>53.793999999999997</v>
      </c>
      <c r="R34" s="16">
        <v>54.298999999999999</v>
      </c>
      <c r="S34" s="16">
        <v>54.883000000000003</v>
      </c>
      <c r="T34" s="16">
        <f t="shared" si="0"/>
        <v>15.409525812217439</v>
      </c>
    </row>
    <row r="35" spans="2:20" ht="11.85" customHeight="1" x14ac:dyDescent="0.2">
      <c r="B35" s="12" t="s">
        <v>88</v>
      </c>
      <c r="C35" s="12" t="s">
        <v>89</v>
      </c>
      <c r="D35" s="13" t="s">
        <v>9</v>
      </c>
      <c r="E35" s="13"/>
      <c r="F35" s="13"/>
      <c r="G35" s="14" t="s">
        <v>10</v>
      </c>
      <c r="H35" s="15" t="s">
        <v>90</v>
      </c>
      <c r="I35" s="16">
        <v>36.566000000000003</v>
      </c>
      <c r="J35" s="16">
        <v>37.749000000000002</v>
      </c>
      <c r="K35" s="16">
        <v>37.942</v>
      </c>
      <c r="L35" s="16">
        <v>37.783999999999999</v>
      </c>
      <c r="M35" s="16">
        <v>38.613999999999997</v>
      </c>
      <c r="N35" s="16">
        <v>39.314999999999998</v>
      </c>
      <c r="O35" s="16">
        <v>39.883000000000003</v>
      </c>
      <c r="P35" s="16">
        <v>40.399000000000001</v>
      </c>
      <c r="Q35" s="16">
        <v>40.747</v>
      </c>
      <c r="R35" s="16">
        <v>41.39</v>
      </c>
      <c r="S35" s="16">
        <v>41.542999999999999</v>
      </c>
      <c r="T35" s="16">
        <f t="shared" si="0"/>
        <v>13.611004758518842</v>
      </c>
    </row>
    <row r="36" spans="2:20" ht="11.85" customHeight="1" x14ac:dyDescent="0.2">
      <c r="B36" s="12" t="s">
        <v>91</v>
      </c>
      <c r="C36" s="12" t="s">
        <v>92</v>
      </c>
      <c r="D36" s="13" t="s">
        <v>9</v>
      </c>
      <c r="E36" s="13"/>
      <c r="F36" s="13"/>
      <c r="G36" s="14" t="s">
        <v>10</v>
      </c>
      <c r="H36" s="15" t="s">
        <v>93</v>
      </c>
      <c r="I36" s="16">
        <v>63.793999999999997</v>
      </c>
      <c r="J36" s="16">
        <v>65.156000000000006</v>
      </c>
      <c r="K36" s="16">
        <v>66.078000000000003</v>
      </c>
      <c r="L36" s="16">
        <v>67.078999999999994</v>
      </c>
      <c r="M36" s="16">
        <v>66.296000000000006</v>
      </c>
      <c r="N36" s="16">
        <v>67.991</v>
      </c>
      <c r="O36" s="16">
        <v>68.712999999999994</v>
      </c>
      <c r="P36" s="16">
        <v>69.161000000000001</v>
      </c>
      <c r="Q36" s="16">
        <v>69.513000000000005</v>
      </c>
      <c r="R36" s="16">
        <v>70.058999999999997</v>
      </c>
      <c r="S36" s="16">
        <v>71.036000000000001</v>
      </c>
      <c r="T36" s="16">
        <f t="shared" si="0"/>
        <v>11.352164780386875</v>
      </c>
    </row>
    <row r="37" spans="2:20" ht="11.85" customHeight="1" x14ac:dyDescent="0.2">
      <c r="B37" s="12" t="s">
        <v>94</v>
      </c>
      <c r="C37" s="12" t="s">
        <v>95</v>
      </c>
      <c r="D37" s="13" t="s">
        <v>9</v>
      </c>
      <c r="E37" s="13"/>
      <c r="F37" s="13"/>
      <c r="G37" s="14" t="s">
        <v>10</v>
      </c>
      <c r="H37" s="15" t="s">
        <v>96</v>
      </c>
      <c r="I37" s="16">
        <v>34.356999999999999</v>
      </c>
      <c r="J37" s="16">
        <v>34.015999999999998</v>
      </c>
      <c r="K37" s="16">
        <v>34.021000000000001</v>
      </c>
      <c r="L37" s="16">
        <v>34.412999999999997</v>
      </c>
      <c r="M37" s="16">
        <v>35.234000000000002</v>
      </c>
      <c r="N37" s="16">
        <v>35.667000000000002</v>
      </c>
      <c r="O37" s="16">
        <v>36.219000000000001</v>
      </c>
      <c r="P37" s="16">
        <v>37.179000000000002</v>
      </c>
      <c r="Q37" s="16">
        <v>37.372999999999998</v>
      </c>
      <c r="R37" s="16">
        <v>38.258000000000003</v>
      </c>
      <c r="S37" s="16">
        <v>38.945999999999998</v>
      </c>
      <c r="T37" s="16">
        <f t="shared" si="0"/>
        <v>13.356812294437814</v>
      </c>
    </row>
    <row r="38" spans="2:20" ht="11.85" customHeight="1" x14ac:dyDescent="0.2">
      <c r="B38" s="12" t="s">
        <v>97</v>
      </c>
      <c r="C38" s="12" t="s">
        <v>98</v>
      </c>
      <c r="D38" s="13" t="s">
        <v>9</v>
      </c>
      <c r="E38" s="13"/>
      <c r="F38" s="13"/>
      <c r="G38" s="14" t="s">
        <v>10</v>
      </c>
      <c r="H38" s="15" t="s">
        <v>99</v>
      </c>
      <c r="I38" s="16">
        <v>50.087000000000003</v>
      </c>
      <c r="J38" s="16">
        <v>50.497999999999998</v>
      </c>
      <c r="K38" s="16">
        <v>51.024999999999999</v>
      </c>
      <c r="L38" s="16">
        <v>51.805</v>
      </c>
      <c r="M38" s="16">
        <v>53.146999999999998</v>
      </c>
      <c r="N38" s="16">
        <v>53.148000000000003</v>
      </c>
      <c r="O38" s="16">
        <v>53.680999999999997</v>
      </c>
      <c r="P38" s="16">
        <v>54.418999999999997</v>
      </c>
      <c r="Q38" s="16">
        <v>54.973999999999997</v>
      </c>
      <c r="R38" s="16">
        <v>55.728999999999999</v>
      </c>
      <c r="S38" s="16">
        <v>56.798000000000002</v>
      </c>
      <c r="T38" s="16">
        <f t="shared" si="0"/>
        <v>13.398686285862604</v>
      </c>
    </row>
    <row r="39" spans="2:20" ht="11.85" customHeight="1" x14ac:dyDescent="0.2">
      <c r="B39" s="12" t="s">
        <v>100</v>
      </c>
      <c r="C39" s="12" t="s">
        <v>101</v>
      </c>
      <c r="D39" s="13" t="s">
        <v>9</v>
      </c>
      <c r="E39" s="13"/>
      <c r="F39" s="13"/>
      <c r="G39" s="14" t="s">
        <v>10</v>
      </c>
      <c r="H39" s="15" t="s">
        <v>102</v>
      </c>
      <c r="I39" s="16">
        <v>59.115000000000002</v>
      </c>
      <c r="J39" s="16">
        <v>59.197000000000003</v>
      </c>
      <c r="K39" s="16">
        <v>59.564999999999998</v>
      </c>
      <c r="L39" s="16">
        <v>62.11</v>
      </c>
      <c r="M39" s="16">
        <v>62.975999999999999</v>
      </c>
      <c r="N39" s="16">
        <v>63.658999999999999</v>
      </c>
      <c r="O39" s="16">
        <v>64.247</v>
      </c>
      <c r="P39" s="16">
        <v>65.384</v>
      </c>
      <c r="Q39" s="16">
        <v>66.581000000000003</v>
      </c>
      <c r="R39" s="16">
        <v>69.332999999999998</v>
      </c>
      <c r="S39" s="16">
        <v>70.796000000000006</v>
      </c>
      <c r="T39" s="16">
        <f t="shared" si="0"/>
        <v>19.759790239363962</v>
      </c>
    </row>
    <row r="40" spans="2:20" ht="11.85" customHeight="1" x14ac:dyDescent="0.2">
      <c r="B40" s="12" t="s">
        <v>103</v>
      </c>
      <c r="C40" s="12" t="s">
        <v>104</v>
      </c>
      <c r="D40" s="13" t="s">
        <v>9</v>
      </c>
      <c r="E40" s="13"/>
      <c r="F40" s="13"/>
      <c r="G40" s="14" t="s">
        <v>10</v>
      </c>
      <c r="H40" s="15" t="s">
        <v>105</v>
      </c>
      <c r="I40" s="16">
        <v>78.540999999999997</v>
      </c>
      <c r="J40" s="16">
        <v>79.004999999999995</v>
      </c>
      <c r="K40" s="16">
        <v>81.179000000000002</v>
      </c>
      <c r="L40" s="16">
        <v>82.8</v>
      </c>
      <c r="M40" s="16">
        <v>83.427999999999997</v>
      </c>
      <c r="N40" s="16">
        <v>84.248999999999995</v>
      </c>
      <c r="O40" s="16">
        <v>85.254999999999995</v>
      </c>
      <c r="P40" s="16">
        <v>86.311000000000007</v>
      </c>
      <c r="Q40" s="16">
        <v>88.016000000000005</v>
      </c>
      <c r="R40" s="16">
        <v>89.67</v>
      </c>
      <c r="S40" s="16">
        <v>90.33</v>
      </c>
      <c r="T40" s="16">
        <f t="shared" si="0"/>
        <v>15.009994779796543</v>
      </c>
    </row>
    <row r="41" spans="2:20" ht="11.85" customHeight="1" x14ac:dyDescent="0.2">
      <c r="B41" s="12" t="s">
        <v>106</v>
      </c>
      <c r="C41" s="12" t="s">
        <v>107</v>
      </c>
      <c r="D41" s="13" t="s">
        <v>9</v>
      </c>
      <c r="E41" s="13"/>
      <c r="F41" s="13"/>
      <c r="G41" s="14" t="s">
        <v>10</v>
      </c>
      <c r="H41" s="15" t="s">
        <v>108</v>
      </c>
      <c r="I41" s="16">
        <v>36.234000000000002</v>
      </c>
      <c r="J41" s="16">
        <v>36.265999999999998</v>
      </c>
      <c r="K41" s="16">
        <v>36.811</v>
      </c>
      <c r="L41" s="16">
        <v>37.314999999999998</v>
      </c>
      <c r="M41" s="16">
        <v>37.695</v>
      </c>
      <c r="N41" s="16">
        <v>38.857999999999997</v>
      </c>
      <c r="O41" s="16">
        <v>39.274999999999999</v>
      </c>
      <c r="P41" s="16">
        <v>39.542000000000002</v>
      </c>
      <c r="Q41" s="16">
        <v>40</v>
      </c>
      <c r="R41" s="16">
        <v>40.639000000000003</v>
      </c>
      <c r="S41" s="16">
        <v>41.326000000000001</v>
      </c>
      <c r="T41" s="16">
        <f t="shared" si="0"/>
        <v>14.053099299000937</v>
      </c>
    </row>
    <row r="42" spans="2:20" ht="11.85" customHeight="1" x14ac:dyDescent="0.2">
      <c r="B42" s="12" t="s">
        <v>109</v>
      </c>
      <c r="C42" s="12" t="s">
        <v>110</v>
      </c>
      <c r="D42" s="13" t="s">
        <v>9</v>
      </c>
      <c r="E42" s="13"/>
      <c r="F42" s="13"/>
      <c r="G42" s="14" t="s">
        <v>10</v>
      </c>
      <c r="H42" s="15" t="s">
        <v>111</v>
      </c>
      <c r="I42" s="16">
        <v>56.128</v>
      </c>
      <c r="J42" s="16">
        <v>56.573999999999998</v>
      </c>
      <c r="K42" s="16">
        <v>56.674999999999997</v>
      </c>
      <c r="L42" s="16">
        <v>57.561</v>
      </c>
      <c r="M42" s="16">
        <v>56.719000000000001</v>
      </c>
      <c r="N42" s="16">
        <v>56.1</v>
      </c>
      <c r="O42" s="16">
        <v>56.695</v>
      </c>
      <c r="P42" s="16">
        <v>57.295999999999999</v>
      </c>
      <c r="Q42" s="16">
        <v>57.813000000000002</v>
      </c>
      <c r="R42" s="16">
        <v>58.677999999999997</v>
      </c>
      <c r="S42" s="16">
        <v>59.802</v>
      </c>
      <c r="T42" s="16">
        <f t="shared" si="0"/>
        <v>6.5457525655644222</v>
      </c>
    </row>
    <row r="43" spans="2:20" ht="11.85" customHeight="1" x14ac:dyDescent="0.2">
      <c r="B43" s="12" t="s">
        <v>112</v>
      </c>
      <c r="C43" s="12" t="s">
        <v>113</v>
      </c>
      <c r="D43" s="13" t="s">
        <v>9</v>
      </c>
      <c r="E43" s="13"/>
      <c r="F43" s="13"/>
      <c r="G43" s="14" t="s">
        <v>10</v>
      </c>
      <c r="H43" s="15" t="s">
        <v>114</v>
      </c>
      <c r="I43" s="16">
        <v>35.6</v>
      </c>
      <c r="J43" s="16">
        <v>35.917000000000002</v>
      </c>
      <c r="K43" s="16">
        <v>35.567</v>
      </c>
      <c r="L43" s="16">
        <v>36.130000000000003</v>
      </c>
      <c r="M43" s="16">
        <v>35.158000000000001</v>
      </c>
      <c r="N43" s="16">
        <v>35.901000000000003</v>
      </c>
      <c r="O43" s="16">
        <v>37.777999999999999</v>
      </c>
      <c r="P43" s="16">
        <v>39.353000000000002</v>
      </c>
      <c r="Q43" s="16">
        <v>40.39</v>
      </c>
      <c r="R43" s="16">
        <v>40.652999999999999</v>
      </c>
      <c r="S43" s="16">
        <v>41.186</v>
      </c>
      <c r="T43" s="16">
        <f t="shared" si="0"/>
        <v>15.691011235955044</v>
      </c>
    </row>
    <row r="44" spans="2:20" ht="11.85" customHeight="1" x14ac:dyDescent="0.2">
      <c r="B44" s="12" t="s">
        <v>115</v>
      </c>
      <c r="C44" s="12" t="s">
        <v>116</v>
      </c>
      <c r="D44" s="13" t="s">
        <v>9</v>
      </c>
      <c r="E44" s="13"/>
      <c r="F44" s="13"/>
      <c r="G44" s="14" t="s">
        <v>10</v>
      </c>
      <c r="H44" s="15" t="s">
        <v>117</v>
      </c>
      <c r="I44" s="16">
        <v>58.421999999999997</v>
      </c>
      <c r="J44" s="16">
        <v>58.686</v>
      </c>
      <c r="K44" s="16">
        <v>60.302</v>
      </c>
      <c r="L44" s="16">
        <v>63.279000000000003</v>
      </c>
      <c r="M44" s="16">
        <v>64.287000000000006</v>
      </c>
      <c r="N44" s="16">
        <v>66.915999999999997</v>
      </c>
      <c r="O44" s="16">
        <v>66.840999999999994</v>
      </c>
      <c r="P44" s="16">
        <v>67.194000000000003</v>
      </c>
      <c r="Q44" s="16">
        <v>67.555999999999997</v>
      </c>
      <c r="R44" s="16">
        <v>67.039000000000001</v>
      </c>
      <c r="S44" s="16">
        <v>66.366</v>
      </c>
      <c r="T44" s="16">
        <f t="shared" si="0"/>
        <v>13.597617335935098</v>
      </c>
    </row>
    <row r="45" spans="2:20" ht="11.85" customHeight="1" x14ac:dyDescent="0.2">
      <c r="B45" s="12" t="s">
        <v>118</v>
      </c>
      <c r="C45" s="12" t="s">
        <v>119</v>
      </c>
      <c r="D45" s="13" t="s">
        <v>9</v>
      </c>
      <c r="E45" s="13"/>
      <c r="F45" s="13" t="s">
        <v>80</v>
      </c>
      <c r="G45" s="14"/>
      <c r="H45" s="15" t="s">
        <v>120</v>
      </c>
      <c r="I45" s="16">
        <v>608.6</v>
      </c>
      <c r="J45" s="16">
        <v>613.43700000000001</v>
      </c>
      <c r="K45" s="16">
        <v>621.93799999999999</v>
      </c>
      <c r="L45" s="16">
        <v>634.048</v>
      </c>
      <c r="M45" s="16">
        <v>639.23699999999997</v>
      </c>
      <c r="N45" s="16">
        <v>648.08100000000002</v>
      </c>
      <c r="O45" s="16">
        <v>655.35799999999995</v>
      </c>
      <c r="P45" s="16">
        <v>664.30200000000002</v>
      </c>
      <c r="Q45" s="16">
        <v>673.79700000000003</v>
      </c>
      <c r="R45" s="16">
        <v>682.55399999999997</v>
      </c>
      <c r="S45" s="16">
        <v>689.101</v>
      </c>
      <c r="T45" s="16">
        <f t="shared" si="0"/>
        <v>13.227242852448228</v>
      </c>
    </row>
    <row r="46" spans="2:20" ht="15.95" customHeight="1" x14ac:dyDescent="0.2">
      <c r="B46" s="12" t="s">
        <v>121</v>
      </c>
      <c r="C46" s="12" t="s">
        <v>122</v>
      </c>
      <c r="D46" s="13" t="s">
        <v>9</v>
      </c>
      <c r="E46" s="13"/>
      <c r="F46" s="13"/>
      <c r="G46" s="14" t="s">
        <v>10</v>
      </c>
      <c r="H46" s="15" t="s">
        <v>123</v>
      </c>
      <c r="I46" s="16">
        <v>33.223999999999997</v>
      </c>
      <c r="J46" s="16">
        <v>33.515000000000001</v>
      </c>
      <c r="K46" s="16">
        <v>33.921999999999997</v>
      </c>
      <c r="L46" s="16">
        <v>34.258000000000003</v>
      </c>
      <c r="M46" s="16">
        <v>34.168999999999997</v>
      </c>
      <c r="N46" s="16">
        <v>34.505000000000003</v>
      </c>
      <c r="O46" s="16">
        <v>35.567</v>
      </c>
      <c r="P46" s="16">
        <v>36.389000000000003</v>
      </c>
      <c r="Q46" s="16">
        <v>36.637999999999998</v>
      </c>
      <c r="R46" s="16">
        <v>36.406999999999996</v>
      </c>
      <c r="S46" s="16">
        <v>37.042999999999999</v>
      </c>
      <c r="T46" s="16">
        <f t="shared" si="0"/>
        <v>11.49470262460872</v>
      </c>
    </row>
    <row r="47" spans="2:20" ht="11.85" customHeight="1" x14ac:dyDescent="0.2">
      <c r="B47" s="12" t="s">
        <v>124</v>
      </c>
      <c r="C47" s="12" t="s">
        <v>125</v>
      </c>
      <c r="D47" s="13" t="s">
        <v>9</v>
      </c>
      <c r="E47" s="13"/>
      <c r="F47" s="13"/>
      <c r="G47" s="14" t="s">
        <v>10</v>
      </c>
      <c r="H47" s="15" t="s">
        <v>126</v>
      </c>
      <c r="I47" s="16">
        <v>134.96600000000001</v>
      </c>
      <c r="J47" s="16">
        <v>136.15700000000001</v>
      </c>
      <c r="K47" s="16">
        <v>139.47399999999999</v>
      </c>
      <c r="L47" s="16">
        <v>142.28800000000001</v>
      </c>
      <c r="M47" s="16">
        <v>145.316</v>
      </c>
      <c r="N47" s="16">
        <v>147.142</v>
      </c>
      <c r="O47" s="16">
        <v>150.53</v>
      </c>
      <c r="P47" s="16">
        <v>154.74</v>
      </c>
      <c r="Q47" s="16">
        <v>158.47499999999999</v>
      </c>
      <c r="R47" s="16">
        <v>160.77099999999999</v>
      </c>
      <c r="S47" s="16">
        <v>159.18100000000001</v>
      </c>
      <c r="T47" s="16">
        <f t="shared" si="0"/>
        <v>17.941555651052866</v>
      </c>
    </row>
    <row r="48" spans="2:20" ht="11.85" customHeight="1" x14ac:dyDescent="0.2">
      <c r="B48" s="12" t="s">
        <v>127</v>
      </c>
      <c r="C48" s="12" t="s">
        <v>128</v>
      </c>
      <c r="D48" s="13" t="s">
        <v>9</v>
      </c>
      <c r="E48" s="13"/>
      <c r="F48" s="13"/>
      <c r="G48" s="14" t="s">
        <v>10</v>
      </c>
      <c r="H48" s="15" t="s">
        <v>129</v>
      </c>
      <c r="I48" s="16">
        <v>39.668999999999997</v>
      </c>
      <c r="J48" s="16">
        <v>39.796999999999997</v>
      </c>
      <c r="K48" s="16">
        <v>39.521999999999998</v>
      </c>
      <c r="L48" s="16">
        <v>39.380000000000003</v>
      </c>
      <c r="M48" s="16">
        <v>39.124000000000002</v>
      </c>
      <c r="N48" s="16">
        <v>39.694000000000003</v>
      </c>
      <c r="O48" s="16">
        <v>40.161999999999999</v>
      </c>
      <c r="P48" s="16">
        <v>40.933</v>
      </c>
      <c r="Q48" s="16">
        <v>41.72</v>
      </c>
      <c r="R48" s="16">
        <v>41.759</v>
      </c>
      <c r="S48" s="16">
        <v>41.396999999999998</v>
      </c>
      <c r="T48" s="16">
        <f t="shared" si="0"/>
        <v>4.3560462829917546</v>
      </c>
    </row>
    <row r="49" spans="2:20" ht="11.85" customHeight="1" x14ac:dyDescent="0.2">
      <c r="B49" s="12" t="s">
        <v>130</v>
      </c>
      <c r="C49" s="12" t="s">
        <v>131</v>
      </c>
      <c r="D49" s="13" t="s">
        <v>9</v>
      </c>
      <c r="E49" s="13"/>
      <c r="F49" s="13"/>
      <c r="G49" s="14" t="s">
        <v>10</v>
      </c>
      <c r="H49" s="15" t="s">
        <v>132</v>
      </c>
      <c r="I49" s="16">
        <v>38.408000000000001</v>
      </c>
      <c r="J49" s="16">
        <v>37.948</v>
      </c>
      <c r="K49" s="16">
        <v>38.573</v>
      </c>
      <c r="L49" s="16">
        <v>38.253999999999998</v>
      </c>
      <c r="M49" s="16">
        <v>38.947000000000003</v>
      </c>
      <c r="N49" s="16">
        <v>39.606999999999999</v>
      </c>
      <c r="O49" s="16">
        <v>40.006999999999998</v>
      </c>
      <c r="P49" s="16">
        <v>40.372</v>
      </c>
      <c r="Q49" s="16">
        <v>40.777999999999999</v>
      </c>
      <c r="R49" s="16">
        <v>41.078000000000003</v>
      </c>
      <c r="S49" s="16">
        <v>41.072000000000003</v>
      </c>
      <c r="T49" s="16">
        <f t="shared" si="0"/>
        <v>6.9360549885440603</v>
      </c>
    </row>
    <row r="50" spans="2:20" ht="11.85" customHeight="1" x14ac:dyDescent="0.2">
      <c r="B50" s="12" t="s">
        <v>133</v>
      </c>
      <c r="C50" s="12" t="s">
        <v>134</v>
      </c>
      <c r="D50" s="13" t="s">
        <v>9</v>
      </c>
      <c r="E50" s="13"/>
      <c r="F50" s="13"/>
      <c r="G50" s="14" t="s">
        <v>10</v>
      </c>
      <c r="H50" s="15" t="s">
        <v>135</v>
      </c>
      <c r="I50" s="16">
        <v>67.463999999999999</v>
      </c>
      <c r="J50" s="16">
        <v>67.988</v>
      </c>
      <c r="K50" s="16">
        <v>69.481999999999999</v>
      </c>
      <c r="L50" s="16">
        <v>69.91</v>
      </c>
      <c r="M50" s="16">
        <v>69.772000000000006</v>
      </c>
      <c r="N50" s="16">
        <v>70.350999999999999</v>
      </c>
      <c r="O50" s="16">
        <v>71.36</v>
      </c>
      <c r="P50" s="16">
        <v>72.503</v>
      </c>
      <c r="Q50" s="16">
        <v>74.129000000000005</v>
      </c>
      <c r="R50" s="16">
        <v>75.381</v>
      </c>
      <c r="S50" s="16">
        <v>76.367999999999995</v>
      </c>
      <c r="T50" s="16">
        <f t="shared" si="0"/>
        <v>13.198150124510843</v>
      </c>
    </row>
    <row r="51" spans="2:20" ht="11.85" customHeight="1" x14ac:dyDescent="0.2">
      <c r="B51" s="12" t="s">
        <v>136</v>
      </c>
      <c r="C51" s="12" t="s">
        <v>137</v>
      </c>
      <c r="D51" s="13" t="s">
        <v>9</v>
      </c>
      <c r="E51" s="13"/>
      <c r="F51" s="13"/>
      <c r="G51" s="14" t="s">
        <v>10</v>
      </c>
      <c r="H51" s="15" t="s">
        <v>138</v>
      </c>
      <c r="I51" s="16">
        <v>60.143999999999998</v>
      </c>
      <c r="J51" s="16">
        <v>60.481999999999999</v>
      </c>
      <c r="K51" s="16">
        <v>61.360999999999997</v>
      </c>
      <c r="L51" s="16">
        <v>62.05</v>
      </c>
      <c r="M51" s="16">
        <v>62.965000000000003</v>
      </c>
      <c r="N51" s="16">
        <v>63.843000000000004</v>
      </c>
      <c r="O51" s="16">
        <v>64.923000000000002</v>
      </c>
      <c r="P51" s="16">
        <v>66.143000000000001</v>
      </c>
      <c r="Q51" s="16">
        <v>67.311999999999998</v>
      </c>
      <c r="R51" s="16">
        <v>68.900000000000006</v>
      </c>
      <c r="S51" s="16">
        <v>70.126999999999995</v>
      </c>
      <c r="T51" s="16">
        <f t="shared" si="0"/>
        <v>16.598496940675702</v>
      </c>
    </row>
    <row r="52" spans="2:20" ht="11.85" customHeight="1" x14ac:dyDescent="0.2">
      <c r="B52" s="12" t="s">
        <v>139</v>
      </c>
      <c r="C52" s="12" t="s">
        <v>140</v>
      </c>
      <c r="D52" s="13" t="s">
        <v>9</v>
      </c>
      <c r="E52" s="13"/>
      <c r="F52" s="13"/>
      <c r="G52" s="14" t="s">
        <v>10</v>
      </c>
      <c r="H52" s="15" t="s">
        <v>141</v>
      </c>
      <c r="I52" s="16">
        <v>36.015999999999998</v>
      </c>
      <c r="J52" s="16">
        <v>36.052</v>
      </c>
      <c r="K52" s="16">
        <v>36.79</v>
      </c>
      <c r="L52" s="16">
        <v>37.470999999999997</v>
      </c>
      <c r="M52" s="16">
        <v>38.145000000000003</v>
      </c>
      <c r="N52" s="16">
        <v>38.774000000000001</v>
      </c>
      <c r="O52" s="16">
        <v>39.765000000000001</v>
      </c>
      <c r="P52" s="16">
        <v>40.811</v>
      </c>
      <c r="Q52" s="16">
        <v>41.182000000000002</v>
      </c>
      <c r="R52" s="16">
        <v>41.847000000000001</v>
      </c>
      <c r="S52" s="16">
        <v>42.61</v>
      </c>
      <c r="T52" s="16">
        <f t="shared" si="0"/>
        <v>18.308529542425589</v>
      </c>
    </row>
    <row r="53" spans="2:20" ht="11.85" customHeight="1" x14ac:dyDescent="0.2">
      <c r="B53" s="12" t="s">
        <v>142</v>
      </c>
      <c r="C53" s="12" t="s">
        <v>143</v>
      </c>
      <c r="D53" s="13" t="s">
        <v>9</v>
      </c>
      <c r="E53" s="13"/>
      <c r="F53" s="13"/>
      <c r="G53" s="14" t="s">
        <v>10</v>
      </c>
      <c r="H53" s="15" t="s">
        <v>144</v>
      </c>
      <c r="I53" s="16">
        <v>58.378</v>
      </c>
      <c r="J53" s="16">
        <v>58.246000000000002</v>
      </c>
      <c r="K53" s="16">
        <v>60.393000000000001</v>
      </c>
      <c r="L53" s="16">
        <v>61.808999999999997</v>
      </c>
      <c r="M53" s="16">
        <v>62.337000000000003</v>
      </c>
      <c r="N53" s="16">
        <v>63.558999999999997</v>
      </c>
      <c r="O53" s="16">
        <v>65.043000000000006</v>
      </c>
      <c r="P53" s="16">
        <v>66.638999999999996</v>
      </c>
      <c r="Q53" s="16">
        <v>67.813000000000002</v>
      </c>
      <c r="R53" s="16">
        <v>69.661000000000001</v>
      </c>
      <c r="S53" s="16">
        <v>70.495000000000005</v>
      </c>
      <c r="T53" s="16">
        <f t="shared" si="0"/>
        <v>20.756106752543779</v>
      </c>
    </row>
    <row r="54" spans="2:20" ht="11.85" customHeight="1" x14ac:dyDescent="0.2">
      <c r="B54" s="12" t="s">
        <v>145</v>
      </c>
      <c r="C54" s="12" t="s">
        <v>146</v>
      </c>
      <c r="D54" s="13" t="s">
        <v>9</v>
      </c>
      <c r="E54" s="13"/>
      <c r="F54" s="13"/>
      <c r="G54" s="14" t="s">
        <v>10</v>
      </c>
      <c r="H54" s="15" t="s">
        <v>147</v>
      </c>
      <c r="I54" s="16">
        <v>70.004000000000005</v>
      </c>
      <c r="J54" s="16">
        <v>70.61</v>
      </c>
      <c r="K54" s="16">
        <v>71.897999999999996</v>
      </c>
      <c r="L54" s="16">
        <v>72.936000000000007</v>
      </c>
      <c r="M54" s="16">
        <v>74.040000000000006</v>
      </c>
      <c r="N54" s="16">
        <v>75.343000000000004</v>
      </c>
      <c r="O54" s="16">
        <v>75.641000000000005</v>
      </c>
      <c r="P54" s="16">
        <v>76.293999999999997</v>
      </c>
      <c r="Q54" s="16">
        <v>77.674999999999997</v>
      </c>
      <c r="R54" s="16">
        <v>79.164000000000001</v>
      </c>
      <c r="S54" s="16">
        <v>79.480999999999995</v>
      </c>
      <c r="T54" s="16">
        <f t="shared" si="0"/>
        <v>13.53779784012341</v>
      </c>
    </row>
    <row r="55" spans="2:20" ht="11.85" customHeight="1" x14ac:dyDescent="0.2">
      <c r="B55" s="12" t="s">
        <v>148</v>
      </c>
      <c r="C55" s="12" t="s">
        <v>149</v>
      </c>
      <c r="D55" s="13" t="s">
        <v>9</v>
      </c>
      <c r="E55" s="13"/>
      <c r="F55" s="13"/>
      <c r="G55" s="14" t="s">
        <v>10</v>
      </c>
      <c r="H55" s="15" t="s">
        <v>150</v>
      </c>
      <c r="I55" s="16">
        <v>32.375</v>
      </c>
      <c r="J55" s="16">
        <v>32.430999999999997</v>
      </c>
      <c r="K55" s="16">
        <v>32.920999999999999</v>
      </c>
      <c r="L55" s="16">
        <v>32.991999999999997</v>
      </c>
      <c r="M55" s="16">
        <v>33.442</v>
      </c>
      <c r="N55" s="16">
        <v>33.450000000000003</v>
      </c>
      <c r="O55" s="16">
        <v>33.923000000000002</v>
      </c>
      <c r="P55" s="16">
        <v>34.341999999999999</v>
      </c>
      <c r="Q55" s="16">
        <v>35.335999999999999</v>
      </c>
      <c r="R55" s="16">
        <v>36.418999999999997</v>
      </c>
      <c r="S55" s="16">
        <v>36.985999999999997</v>
      </c>
      <c r="T55" s="16">
        <f t="shared" si="0"/>
        <v>14.242471042471028</v>
      </c>
    </row>
    <row r="56" spans="2:20" ht="11.85" customHeight="1" x14ac:dyDescent="0.2">
      <c r="B56" s="12" t="s">
        <v>151</v>
      </c>
      <c r="C56" s="12" t="s">
        <v>152</v>
      </c>
      <c r="D56" s="13" t="s">
        <v>9</v>
      </c>
      <c r="E56" s="13"/>
      <c r="F56" s="13" t="s">
        <v>80</v>
      </c>
      <c r="G56" s="14"/>
      <c r="H56" s="15" t="s">
        <v>153</v>
      </c>
      <c r="I56" s="16">
        <v>570.649</v>
      </c>
      <c r="J56" s="16">
        <v>573.226</v>
      </c>
      <c r="K56" s="16">
        <v>584.33600000000001</v>
      </c>
      <c r="L56" s="16">
        <v>591.34900000000005</v>
      </c>
      <c r="M56" s="16">
        <v>598.25800000000004</v>
      </c>
      <c r="N56" s="16">
        <v>606.26800000000003</v>
      </c>
      <c r="O56" s="16">
        <v>616.92100000000005</v>
      </c>
      <c r="P56" s="16">
        <v>629.16499999999996</v>
      </c>
      <c r="Q56" s="16">
        <v>641.05899999999997</v>
      </c>
      <c r="R56" s="16">
        <v>651.38599999999997</v>
      </c>
      <c r="S56" s="16">
        <v>654.76</v>
      </c>
      <c r="T56" s="16">
        <f t="shared" si="0"/>
        <v>14.739533408452488</v>
      </c>
    </row>
    <row r="57" spans="2:20" ht="15.95" customHeight="1" x14ac:dyDescent="0.2">
      <c r="B57" s="12" t="s">
        <v>154</v>
      </c>
      <c r="C57" s="12" t="s">
        <v>155</v>
      </c>
      <c r="D57" s="13" t="s">
        <v>9</v>
      </c>
      <c r="E57" s="13"/>
      <c r="F57" s="13"/>
      <c r="G57" s="14" t="s">
        <v>10</v>
      </c>
      <c r="H57" s="15" t="s">
        <v>156</v>
      </c>
      <c r="I57" s="16">
        <v>66.837999999999994</v>
      </c>
      <c r="J57" s="16">
        <v>67.561000000000007</v>
      </c>
      <c r="K57" s="16">
        <v>67.715000000000003</v>
      </c>
      <c r="L57" s="16">
        <v>68.078000000000003</v>
      </c>
      <c r="M57" s="16">
        <v>68.718999999999994</v>
      </c>
      <c r="N57" s="16">
        <v>70.215000000000003</v>
      </c>
      <c r="O57" s="16">
        <v>73.585999999999999</v>
      </c>
      <c r="P57" s="16">
        <v>75.45</v>
      </c>
      <c r="Q57" s="16">
        <v>76.933999999999997</v>
      </c>
      <c r="R57" s="16">
        <v>77.742000000000004</v>
      </c>
      <c r="S57" s="16">
        <v>76.938999999999993</v>
      </c>
      <c r="T57" s="16">
        <f t="shared" si="0"/>
        <v>15.112660462611082</v>
      </c>
    </row>
    <row r="58" spans="2:20" ht="11.85" customHeight="1" x14ac:dyDescent="0.2">
      <c r="B58" s="12" t="s">
        <v>157</v>
      </c>
      <c r="C58" s="12" t="s">
        <v>158</v>
      </c>
      <c r="D58" s="13" t="s">
        <v>9</v>
      </c>
      <c r="E58" s="13"/>
      <c r="F58" s="13"/>
      <c r="G58" s="14" t="s">
        <v>10</v>
      </c>
      <c r="H58" s="15" t="s">
        <v>159</v>
      </c>
      <c r="I58" s="16">
        <v>62.987000000000002</v>
      </c>
      <c r="J58" s="16">
        <v>64.882999999999996</v>
      </c>
      <c r="K58" s="16">
        <v>66.522999999999996</v>
      </c>
      <c r="L58" s="16">
        <v>65.930000000000007</v>
      </c>
      <c r="M58" s="16">
        <v>63.725999999999999</v>
      </c>
      <c r="N58" s="16">
        <v>64.320999999999998</v>
      </c>
      <c r="O58" s="16">
        <v>65.350999999999999</v>
      </c>
      <c r="P58" s="16">
        <v>66.262</v>
      </c>
      <c r="Q58" s="16">
        <v>67.072999999999993</v>
      </c>
      <c r="R58" s="16">
        <v>67.480999999999995</v>
      </c>
      <c r="S58" s="16">
        <v>66.992999999999995</v>
      </c>
      <c r="T58" s="16">
        <f t="shared" si="0"/>
        <v>6.3600425484623635</v>
      </c>
    </row>
    <row r="59" spans="2:20" ht="11.85" customHeight="1" x14ac:dyDescent="0.2">
      <c r="B59" s="12" t="s">
        <v>160</v>
      </c>
      <c r="C59" s="12" t="s">
        <v>161</v>
      </c>
      <c r="D59" s="13" t="s">
        <v>9</v>
      </c>
      <c r="E59" s="13"/>
      <c r="F59" s="13"/>
      <c r="G59" s="14" t="s">
        <v>10</v>
      </c>
      <c r="H59" s="15" t="s">
        <v>162</v>
      </c>
      <c r="I59" s="16">
        <v>39.368000000000002</v>
      </c>
      <c r="J59" s="16">
        <v>39.369999999999997</v>
      </c>
      <c r="K59" s="16">
        <v>39.975999999999999</v>
      </c>
      <c r="L59" s="16">
        <v>41.106999999999999</v>
      </c>
      <c r="M59" s="16">
        <v>42.131</v>
      </c>
      <c r="N59" s="16">
        <v>42.948999999999998</v>
      </c>
      <c r="O59" s="16">
        <v>42.951000000000001</v>
      </c>
      <c r="P59" s="16">
        <v>42.69</v>
      </c>
      <c r="Q59" s="16">
        <v>42.100999999999999</v>
      </c>
      <c r="R59" s="16">
        <v>42.045999999999999</v>
      </c>
      <c r="S59" s="16">
        <v>42.081000000000003</v>
      </c>
      <c r="T59" s="16">
        <f t="shared" si="0"/>
        <v>6.8913838650680681</v>
      </c>
    </row>
    <row r="60" spans="2:20" ht="11.85" customHeight="1" x14ac:dyDescent="0.2">
      <c r="B60" s="12" t="s">
        <v>163</v>
      </c>
      <c r="C60" s="12" t="s">
        <v>164</v>
      </c>
      <c r="D60" s="13" t="s">
        <v>9</v>
      </c>
      <c r="E60" s="13"/>
      <c r="F60" s="13"/>
      <c r="G60" s="14" t="s">
        <v>10</v>
      </c>
      <c r="H60" s="15" t="s">
        <v>165</v>
      </c>
      <c r="I60" s="16">
        <v>34.634999999999998</v>
      </c>
      <c r="J60" s="16">
        <v>34.395000000000003</v>
      </c>
      <c r="K60" s="16">
        <v>34.655000000000001</v>
      </c>
      <c r="L60" s="16">
        <v>34.533999999999999</v>
      </c>
      <c r="M60" s="16">
        <v>34.652999999999999</v>
      </c>
      <c r="N60" s="16">
        <v>34.593000000000004</v>
      </c>
      <c r="O60" s="16">
        <v>34.548000000000002</v>
      </c>
      <c r="P60" s="16">
        <v>34.075000000000003</v>
      </c>
      <c r="Q60" s="16">
        <v>34.423999999999999</v>
      </c>
      <c r="R60" s="16">
        <v>34.46</v>
      </c>
      <c r="S60" s="16">
        <v>34.326999999999998</v>
      </c>
      <c r="T60" s="16">
        <f t="shared" si="0"/>
        <v>-0.8892738559260871</v>
      </c>
    </row>
    <row r="61" spans="2:20" ht="11.85" customHeight="1" x14ac:dyDescent="0.2">
      <c r="B61" s="12" t="s">
        <v>166</v>
      </c>
      <c r="C61" s="12" t="s">
        <v>167</v>
      </c>
      <c r="D61" s="13" t="s">
        <v>9</v>
      </c>
      <c r="E61" s="13"/>
      <c r="F61" s="13"/>
      <c r="G61" s="14" t="s">
        <v>10</v>
      </c>
      <c r="H61" s="15" t="s">
        <v>168</v>
      </c>
      <c r="I61" s="16">
        <v>47.697000000000003</v>
      </c>
      <c r="J61" s="16">
        <v>48.712000000000003</v>
      </c>
      <c r="K61" s="16">
        <v>49.997</v>
      </c>
      <c r="L61" s="16">
        <v>51.36</v>
      </c>
      <c r="M61" s="16">
        <v>52.006999999999998</v>
      </c>
      <c r="N61" s="16">
        <v>51.351999999999997</v>
      </c>
      <c r="O61" s="16">
        <v>51.962000000000003</v>
      </c>
      <c r="P61" s="16">
        <v>52.53</v>
      </c>
      <c r="Q61" s="16">
        <v>53.271999999999998</v>
      </c>
      <c r="R61" s="16">
        <v>54.408000000000001</v>
      </c>
      <c r="S61" s="16">
        <v>55.192999999999998</v>
      </c>
      <c r="T61" s="16">
        <f t="shared" si="0"/>
        <v>15.715873115709567</v>
      </c>
    </row>
    <row r="62" spans="2:20" ht="11.85" customHeight="1" x14ac:dyDescent="0.2">
      <c r="B62" s="12" t="s">
        <v>169</v>
      </c>
      <c r="C62" s="12" t="s">
        <v>170</v>
      </c>
      <c r="D62" s="13" t="s">
        <v>9</v>
      </c>
      <c r="E62" s="13"/>
      <c r="F62" s="13"/>
      <c r="G62" s="14" t="s">
        <v>10</v>
      </c>
      <c r="H62" s="15" t="s">
        <v>171</v>
      </c>
      <c r="I62" s="16">
        <v>34.49</v>
      </c>
      <c r="J62" s="16">
        <v>33.954999999999998</v>
      </c>
      <c r="K62" s="16">
        <v>34.69</v>
      </c>
      <c r="L62" s="16">
        <v>34.912999999999997</v>
      </c>
      <c r="M62" s="16">
        <v>34.478000000000002</v>
      </c>
      <c r="N62" s="16">
        <v>34.512999999999998</v>
      </c>
      <c r="O62" s="16">
        <v>34.386000000000003</v>
      </c>
      <c r="P62" s="16">
        <v>34.505000000000003</v>
      </c>
      <c r="Q62" s="16">
        <v>34.893999999999998</v>
      </c>
      <c r="R62" s="16">
        <v>35.029000000000003</v>
      </c>
      <c r="S62" s="16">
        <v>35.405999999999999</v>
      </c>
      <c r="T62" s="16">
        <f t="shared" si="0"/>
        <v>2.6558422731226328</v>
      </c>
    </row>
    <row r="63" spans="2:20" ht="11.85" customHeight="1" x14ac:dyDescent="0.2">
      <c r="B63" s="12" t="s">
        <v>172</v>
      </c>
      <c r="C63" s="12" t="s">
        <v>173</v>
      </c>
      <c r="D63" s="13" t="s">
        <v>9</v>
      </c>
      <c r="E63" s="13"/>
      <c r="F63" s="13"/>
      <c r="G63" s="14" t="s">
        <v>10</v>
      </c>
      <c r="H63" s="15" t="s">
        <v>174</v>
      </c>
      <c r="I63" s="16">
        <v>36.091000000000001</v>
      </c>
      <c r="J63" s="16">
        <v>35.887999999999998</v>
      </c>
      <c r="K63" s="16">
        <v>36.273000000000003</v>
      </c>
      <c r="L63" s="16">
        <v>36.28</v>
      </c>
      <c r="M63" s="16">
        <v>36.683</v>
      </c>
      <c r="N63" s="16">
        <v>37.273000000000003</v>
      </c>
      <c r="O63" s="16">
        <v>37.201000000000001</v>
      </c>
      <c r="P63" s="16">
        <v>37.250999999999998</v>
      </c>
      <c r="Q63" s="16">
        <v>37.250999999999998</v>
      </c>
      <c r="R63" s="16">
        <v>37.348999999999997</v>
      </c>
      <c r="S63" s="16">
        <v>37.112000000000002</v>
      </c>
      <c r="T63" s="16">
        <f t="shared" si="0"/>
        <v>2.8289601285639066</v>
      </c>
    </row>
    <row r="64" spans="2:20" ht="11.85" customHeight="1" x14ac:dyDescent="0.2">
      <c r="B64" s="12" t="s">
        <v>175</v>
      </c>
      <c r="C64" s="12" t="s">
        <v>176</v>
      </c>
      <c r="D64" s="13" t="s">
        <v>9</v>
      </c>
      <c r="E64" s="13"/>
      <c r="F64" s="13"/>
      <c r="G64" s="14" t="s">
        <v>10</v>
      </c>
      <c r="H64" s="15" t="s">
        <v>177</v>
      </c>
      <c r="I64" s="16">
        <v>38.006999999999998</v>
      </c>
      <c r="J64" s="16">
        <v>38.212000000000003</v>
      </c>
      <c r="K64" s="16">
        <v>39.533000000000001</v>
      </c>
      <c r="L64" s="16">
        <v>40.473999999999997</v>
      </c>
      <c r="M64" s="16">
        <v>41.295000000000002</v>
      </c>
      <c r="N64" s="16">
        <v>42.932000000000002</v>
      </c>
      <c r="O64" s="16">
        <v>43.616999999999997</v>
      </c>
      <c r="P64" s="16">
        <v>43.753999999999998</v>
      </c>
      <c r="Q64" s="16">
        <v>45.145000000000003</v>
      </c>
      <c r="R64" s="16">
        <v>46.253999999999998</v>
      </c>
      <c r="S64" s="16">
        <v>46.67</v>
      </c>
      <c r="T64" s="16">
        <f t="shared" si="0"/>
        <v>22.79316967926961</v>
      </c>
    </row>
    <row r="65" spans="2:20" ht="11.85" customHeight="1" x14ac:dyDescent="0.2">
      <c r="B65" s="12" t="s">
        <v>178</v>
      </c>
      <c r="C65" s="12" t="s">
        <v>179</v>
      </c>
      <c r="D65" s="13" t="s">
        <v>9</v>
      </c>
      <c r="E65" s="13"/>
      <c r="F65" s="13"/>
      <c r="G65" s="14" t="s">
        <v>10</v>
      </c>
      <c r="H65" s="15" t="s">
        <v>180</v>
      </c>
      <c r="I65" s="16">
        <v>44.743000000000002</v>
      </c>
      <c r="J65" s="16">
        <v>44.954000000000001</v>
      </c>
      <c r="K65" s="16">
        <v>46.527999999999999</v>
      </c>
      <c r="L65" s="16">
        <v>47.039000000000001</v>
      </c>
      <c r="M65" s="16">
        <v>47.207000000000001</v>
      </c>
      <c r="N65" s="16">
        <v>47.534999999999997</v>
      </c>
      <c r="O65" s="16">
        <v>48.377000000000002</v>
      </c>
      <c r="P65" s="16">
        <v>49.305999999999997</v>
      </c>
      <c r="Q65" s="16">
        <v>50.078000000000003</v>
      </c>
      <c r="R65" s="16">
        <v>50.856999999999999</v>
      </c>
      <c r="S65" s="16">
        <v>49.801000000000002</v>
      </c>
      <c r="T65" s="16">
        <f t="shared" si="0"/>
        <v>11.304561607402274</v>
      </c>
    </row>
    <row r="66" spans="2:20" ht="11.85" customHeight="1" x14ac:dyDescent="0.2">
      <c r="B66" s="12" t="s">
        <v>181</v>
      </c>
      <c r="C66" s="12" t="s">
        <v>182</v>
      </c>
      <c r="D66" s="13" t="s">
        <v>9</v>
      </c>
      <c r="E66" s="13"/>
      <c r="F66" s="13"/>
      <c r="G66" s="14" t="s">
        <v>10</v>
      </c>
      <c r="H66" s="15" t="s">
        <v>183</v>
      </c>
      <c r="I66" s="16">
        <v>36.198999999999998</v>
      </c>
      <c r="J66" s="16">
        <v>35.484999999999999</v>
      </c>
      <c r="K66" s="16">
        <v>35.738</v>
      </c>
      <c r="L66" s="16">
        <v>35.771000000000001</v>
      </c>
      <c r="M66" s="16">
        <v>34.654000000000003</v>
      </c>
      <c r="N66" s="16">
        <v>34.045999999999999</v>
      </c>
      <c r="O66" s="16">
        <v>33.884999999999998</v>
      </c>
      <c r="P66" s="16">
        <v>33.398000000000003</v>
      </c>
      <c r="Q66" s="16">
        <v>33.713000000000001</v>
      </c>
      <c r="R66" s="16">
        <v>34.743000000000002</v>
      </c>
      <c r="S66" s="16">
        <v>34.976999999999997</v>
      </c>
      <c r="T66" s="16">
        <f t="shared" si="0"/>
        <v>-3.3757838614326352</v>
      </c>
    </row>
    <row r="67" spans="2:20" ht="11.85" customHeight="1" x14ac:dyDescent="0.2">
      <c r="B67" s="12" t="s">
        <v>184</v>
      </c>
      <c r="C67" s="12" t="s">
        <v>185</v>
      </c>
      <c r="D67" s="13" t="s">
        <v>9</v>
      </c>
      <c r="E67" s="13"/>
      <c r="F67" s="13"/>
      <c r="G67" s="14" t="s">
        <v>10</v>
      </c>
      <c r="H67" s="15" t="s">
        <v>186</v>
      </c>
      <c r="I67" s="16">
        <v>37.268999999999998</v>
      </c>
      <c r="J67" s="16">
        <v>37.201000000000001</v>
      </c>
      <c r="K67" s="16">
        <v>37.115000000000002</v>
      </c>
      <c r="L67" s="16">
        <v>37.311</v>
      </c>
      <c r="M67" s="16">
        <v>37.543999999999997</v>
      </c>
      <c r="N67" s="16">
        <v>37.095999999999997</v>
      </c>
      <c r="O67" s="16">
        <v>37.148000000000003</v>
      </c>
      <c r="P67" s="16">
        <v>37.094999999999999</v>
      </c>
      <c r="Q67" s="16">
        <v>37.381</v>
      </c>
      <c r="R67" s="16">
        <v>38.042999999999999</v>
      </c>
      <c r="S67" s="16">
        <v>38.180999999999997</v>
      </c>
      <c r="T67" s="16">
        <f t="shared" si="0"/>
        <v>2.4470739756902393</v>
      </c>
    </row>
    <row r="68" spans="2:20" ht="11.85" customHeight="1" x14ac:dyDescent="0.2">
      <c r="B68" s="12" t="s">
        <v>187</v>
      </c>
      <c r="C68" s="12" t="s">
        <v>188</v>
      </c>
      <c r="D68" s="13" t="s">
        <v>9</v>
      </c>
      <c r="E68" s="13"/>
      <c r="F68" s="13"/>
      <c r="G68" s="14" t="s">
        <v>10</v>
      </c>
      <c r="H68" s="15" t="s">
        <v>189</v>
      </c>
      <c r="I68" s="16">
        <v>35.862000000000002</v>
      </c>
      <c r="J68" s="16">
        <v>36.610999999999997</v>
      </c>
      <c r="K68" s="16">
        <v>37.707000000000001</v>
      </c>
      <c r="L68" s="16">
        <v>37.930999999999997</v>
      </c>
      <c r="M68" s="16">
        <v>37.838999999999999</v>
      </c>
      <c r="N68" s="16">
        <v>37.462000000000003</v>
      </c>
      <c r="O68" s="16">
        <v>36.904000000000003</v>
      </c>
      <c r="P68" s="16">
        <v>36.976999999999997</v>
      </c>
      <c r="Q68" s="16">
        <v>37.206000000000003</v>
      </c>
      <c r="R68" s="16">
        <v>37.478999999999999</v>
      </c>
      <c r="S68" s="16">
        <v>37.832000000000001</v>
      </c>
      <c r="T68" s="16">
        <f t="shared" si="0"/>
        <v>5.493279794768835</v>
      </c>
    </row>
    <row r="69" spans="2:20" ht="11.85" customHeight="1" x14ac:dyDescent="0.2">
      <c r="B69" s="12" t="s">
        <v>190</v>
      </c>
      <c r="C69" s="12" t="s">
        <v>191</v>
      </c>
      <c r="D69" s="13" t="s">
        <v>9</v>
      </c>
      <c r="E69" s="13"/>
      <c r="F69" s="13"/>
      <c r="G69" s="14" t="s">
        <v>10</v>
      </c>
      <c r="H69" s="15" t="s">
        <v>192</v>
      </c>
      <c r="I69" s="16">
        <v>37.198</v>
      </c>
      <c r="J69" s="16">
        <v>37.343000000000004</v>
      </c>
      <c r="K69" s="16">
        <v>37.509</v>
      </c>
      <c r="L69" s="16">
        <v>38.250999999999998</v>
      </c>
      <c r="M69" s="16">
        <v>38.57</v>
      </c>
      <c r="N69" s="16">
        <v>38.584000000000003</v>
      </c>
      <c r="O69" s="16">
        <v>38.832000000000001</v>
      </c>
      <c r="P69" s="16">
        <v>38.771000000000001</v>
      </c>
      <c r="Q69" s="16">
        <v>39.426000000000002</v>
      </c>
      <c r="R69" s="16">
        <v>39.658000000000001</v>
      </c>
      <c r="S69" s="16">
        <v>40.603999999999999</v>
      </c>
      <c r="T69" s="16">
        <f t="shared" si="0"/>
        <v>9.1564062584009953</v>
      </c>
    </row>
    <row r="70" spans="2:20" ht="11.85" customHeight="1" x14ac:dyDescent="0.2">
      <c r="B70" s="12" t="s">
        <v>193</v>
      </c>
      <c r="C70" s="12" t="s">
        <v>194</v>
      </c>
      <c r="D70" s="13" t="s">
        <v>9</v>
      </c>
      <c r="E70" s="13"/>
      <c r="F70" s="13" t="s">
        <v>80</v>
      </c>
      <c r="G70" s="14"/>
      <c r="H70" s="15" t="s">
        <v>195</v>
      </c>
      <c r="I70" s="16">
        <v>551.38499999999999</v>
      </c>
      <c r="J70" s="16">
        <v>554.57000000000005</v>
      </c>
      <c r="K70" s="16">
        <v>563.96</v>
      </c>
      <c r="L70" s="16">
        <v>568.97799999999995</v>
      </c>
      <c r="M70" s="16">
        <v>569.505</v>
      </c>
      <c r="N70" s="16">
        <v>572.87199999999996</v>
      </c>
      <c r="O70" s="16">
        <v>578.74699999999996</v>
      </c>
      <c r="P70" s="16">
        <v>582.06399999999996</v>
      </c>
      <c r="Q70" s="16">
        <v>588.89599999999996</v>
      </c>
      <c r="R70" s="16">
        <v>595.54899999999998</v>
      </c>
      <c r="S70" s="16">
        <v>596.11699999999996</v>
      </c>
      <c r="T70" s="16">
        <f t="shared" si="0"/>
        <v>8.1126617517705455</v>
      </c>
    </row>
    <row r="71" spans="2:20" ht="15.95" customHeight="1" x14ac:dyDescent="0.2">
      <c r="B71" s="12" t="s">
        <v>196</v>
      </c>
      <c r="C71" s="12" t="s">
        <v>197</v>
      </c>
      <c r="D71" s="13" t="s">
        <v>9</v>
      </c>
      <c r="E71" s="13"/>
      <c r="F71" s="13"/>
      <c r="G71" s="14" t="s">
        <v>10</v>
      </c>
      <c r="H71" s="15" t="s">
        <v>198</v>
      </c>
      <c r="I71" s="16">
        <v>34.244999999999997</v>
      </c>
      <c r="J71" s="16">
        <v>35.204999999999998</v>
      </c>
      <c r="K71" s="16">
        <v>35.575000000000003</v>
      </c>
      <c r="L71" s="16">
        <v>35.363999999999997</v>
      </c>
      <c r="M71" s="16">
        <v>35.002000000000002</v>
      </c>
      <c r="N71" s="16">
        <v>34.831000000000003</v>
      </c>
      <c r="O71" s="16">
        <v>35.612000000000002</v>
      </c>
      <c r="P71" s="16">
        <v>36.756999999999998</v>
      </c>
      <c r="Q71" s="16">
        <v>37.398000000000003</v>
      </c>
      <c r="R71" s="16">
        <v>37.628</v>
      </c>
      <c r="S71" s="16">
        <v>37.451000000000001</v>
      </c>
      <c r="T71" s="16">
        <f t="shared" si="0"/>
        <v>9.3619506497298879</v>
      </c>
    </row>
    <row r="72" spans="2:20" ht="11.85" customHeight="1" x14ac:dyDescent="0.2">
      <c r="B72" s="12" t="s">
        <v>199</v>
      </c>
      <c r="C72" s="12" t="s">
        <v>200</v>
      </c>
      <c r="D72" s="13" t="s">
        <v>9</v>
      </c>
      <c r="E72" s="13"/>
      <c r="F72" s="13"/>
      <c r="G72" s="14" t="s">
        <v>10</v>
      </c>
      <c r="H72" s="15" t="s">
        <v>201</v>
      </c>
      <c r="I72" s="16">
        <v>96.997</v>
      </c>
      <c r="J72" s="16">
        <v>97.906999999999996</v>
      </c>
      <c r="K72" s="16">
        <v>106.819</v>
      </c>
      <c r="L72" s="16">
        <v>109.833</v>
      </c>
      <c r="M72" s="16">
        <v>107.729</v>
      </c>
      <c r="N72" s="16">
        <v>106.982</v>
      </c>
      <c r="O72" s="16">
        <v>108.15</v>
      </c>
      <c r="P72" s="16">
        <v>108.399</v>
      </c>
      <c r="Q72" s="16">
        <v>108.33199999999999</v>
      </c>
      <c r="R72" s="16">
        <v>109.363</v>
      </c>
      <c r="S72" s="16">
        <v>111.72199999999999</v>
      </c>
      <c r="T72" s="16">
        <f t="shared" si="0"/>
        <v>15.180881882944819</v>
      </c>
    </row>
    <row r="73" spans="2:20" ht="11.85" customHeight="1" x14ac:dyDescent="0.2">
      <c r="B73" s="12" t="s">
        <v>202</v>
      </c>
      <c r="C73" s="12" t="s">
        <v>203</v>
      </c>
      <c r="D73" s="13" t="s">
        <v>9</v>
      </c>
      <c r="E73" s="13"/>
      <c r="F73" s="13"/>
      <c r="G73" s="14" t="s">
        <v>10</v>
      </c>
      <c r="H73" s="15" t="s">
        <v>204</v>
      </c>
      <c r="I73" s="16">
        <v>54.707999999999998</v>
      </c>
      <c r="J73" s="16">
        <v>53.564999999999998</v>
      </c>
      <c r="K73" s="16">
        <v>55.042000000000002</v>
      </c>
      <c r="L73" s="16">
        <v>56.075000000000003</v>
      </c>
      <c r="M73" s="16">
        <v>56.311</v>
      </c>
      <c r="N73" s="16">
        <v>58.13</v>
      </c>
      <c r="O73" s="16">
        <v>60.284999999999997</v>
      </c>
      <c r="P73" s="16">
        <v>61.79</v>
      </c>
      <c r="Q73" s="16">
        <v>63.280999999999999</v>
      </c>
      <c r="R73" s="16">
        <v>64.003</v>
      </c>
      <c r="S73" s="16">
        <v>64.623000000000005</v>
      </c>
      <c r="T73" s="16">
        <f t="shared" si="0"/>
        <v>18.12349199385832</v>
      </c>
    </row>
    <row r="74" spans="2:20" ht="11.85" customHeight="1" x14ac:dyDescent="0.2">
      <c r="B74" s="12" t="s">
        <v>205</v>
      </c>
      <c r="C74" s="12" t="s">
        <v>206</v>
      </c>
      <c r="D74" s="13" t="s">
        <v>9</v>
      </c>
      <c r="E74" s="13"/>
      <c r="F74" s="13"/>
      <c r="G74" s="14" t="s">
        <v>10</v>
      </c>
      <c r="H74" s="15" t="s">
        <v>207</v>
      </c>
      <c r="I74" s="16">
        <v>358.64299999999997</v>
      </c>
      <c r="J74" s="16">
        <v>359.99299999999999</v>
      </c>
      <c r="K74" s="16">
        <v>363.81900000000002</v>
      </c>
      <c r="L74" s="16">
        <v>368.56700000000001</v>
      </c>
      <c r="M74" s="16">
        <v>374.60199999999998</v>
      </c>
      <c r="N74" s="16">
        <v>378.93</v>
      </c>
      <c r="O74" s="16">
        <v>382.36099999999999</v>
      </c>
      <c r="P74" s="16">
        <v>389.33600000000001</v>
      </c>
      <c r="Q74" s="16">
        <v>396.10199999999998</v>
      </c>
      <c r="R74" s="16">
        <v>401.06900000000002</v>
      </c>
      <c r="S74" s="16">
        <v>402.92</v>
      </c>
      <c r="T74" s="16">
        <f t="shared" ref="T74:T115" si="1">(S74/I74-1)*100</f>
        <v>12.345703108662388</v>
      </c>
    </row>
    <row r="75" spans="2:20" ht="11.85" customHeight="1" x14ac:dyDescent="0.2">
      <c r="B75" s="12" t="s">
        <v>208</v>
      </c>
      <c r="C75" s="12" t="s">
        <v>209</v>
      </c>
      <c r="D75" s="13" t="s">
        <v>9</v>
      </c>
      <c r="E75" s="13"/>
      <c r="F75" s="13"/>
      <c r="G75" s="14" t="s">
        <v>10</v>
      </c>
      <c r="H75" s="15" t="s">
        <v>210</v>
      </c>
      <c r="I75" s="16">
        <v>19.731999999999999</v>
      </c>
      <c r="J75" s="16">
        <v>19.814</v>
      </c>
      <c r="K75" s="16">
        <v>20.533000000000001</v>
      </c>
      <c r="L75" s="16">
        <v>20.562000000000001</v>
      </c>
      <c r="M75" s="16">
        <v>20.652999999999999</v>
      </c>
      <c r="N75" s="16">
        <v>20.786000000000001</v>
      </c>
      <c r="O75" s="16">
        <v>21.385999999999999</v>
      </c>
      <c r="P75" s="16">
        <v>21.628</v>
      </c>
      <c r="Q75" s="16">
        <v>22.206</v>
      </c>
      <c r="R75" s="16">
        <v>22.614000000000001</v>
      </c>
      <c r="S75" s="16">
        <v>23.033999999999999</v>
      </c>
      <c r="T75" s="16">
        <f t="shared" si="1"/>
        <v>16.734238799918909</v>
      </c>
    </row>
    <row r="76" spans="2:20" ht="11.85" customHeight="1" x14ac:dyDescent="0.2">
      <c r="B76" s="12" t="s">
        <v>211</v>
      </c>
      <c r="C76" s="12" t="s">
        <v>212</v>
      </c>
      <c r="D76" s="13" t="s">
        <v>9</v>
      </c>
      <c r="E76" s="13"/>
      <c r="F76" s="13"/>
      <c r="G76" s="14" t="s">
        <v>10</v>
      </c>
      <c r="H76" s="15" t="s">
        <v>213</v>
      </c>
      <c r="I76" s="16">
        <v>77.456000000000003</v>
      </c>
      <c r="J76" s="16">
        <v>77.524000000000001</v>
      </c>
      <c r="K76" s="16">
        <v>78.787000000000006</v>
      </c>
      <c r="L76" s="16">
        <v>79.861000000000004</v>
      </c>
      <c r="M76" s="16">
        <v>81.018000000000001</v>
      </c>
      <c r="N76" s="16">
        <v>81.611000000000004</v>
      </c>
      <c r="O76" s="16">
        <v>81.498000000000005</v>
      </c>
      <c r="P76" s="16">
        <v>82.495000000000005</v>
      </c>
      <c r="Q76" s="16">
        <v>83.489000000000004</v>
      </c>
      <c r="R76" s="16">
        <v>84.786000000000001</v>
      </c>
      <c r="S76" s="16">
        <v>85.492000000000004</v>
      </c>
      <c r="T76" s="16">
        <f t="shared" si="1"/>
        <v>10.374922536665988</v>
      </c>
    </row>
    <row r="77" spans="2:20" ht="11.85" customHeight="1" x14ac:dyDescent="0.2">
      <c r="B77" s="12" t="s">
        <v>214</v>
      </c>
      <c r="C77" s="12" t="s">
        <v>215</v>
      </c>
      <c r="D77" s="13" t="s">
        <v>9</v>
      </c>
      <c r="E77" s="13"/>
      <c r="F77" s="13"/>
      <c r="G77" s="14" t="s">
        <v>10</v>
      </c>
      <c r="H77" s="15" t="s">
        <v>216</v>
      </c>
      <c r="I77" s="16">
        <v>55.926000000000002</v>
      </c>
      <c r="J77" s="16">
        <v>55.338000000000001</v>
      </c>
      <c r="K77" s="16">
        <v>56.508000000000003</v>
      </c>
      <c r="L77" s="16">
        <v>58.424999999999997</v>
      </c>
      <c r="M77" s="16">
        <v>58.792000000000002</v>
      </c>
      <c r="N77" s="16">
        <v>60.262999999999998</v>
      </c>
      <c r="O77" s="16">
        <v>62.847000000000001</v>
      </c>
      <c r="P77" s="16">
        <v>65.210999999999999</v>
      </c>
      <c r="Q77" s="16">
        <v>66.677000000000007</v>
      </c>
      <c r="R77" s="16">
        <v>68.725999999999999</v>
      </c>
      <c r="S77" s="16">
        <v>67.524000000000001</v>
      </c>
      <c r="T77" s="16">
        <f t="shared" si="1"/>
        <v>20.738118227657964</v>
      </c>
    </row>
    <row r="78" spans="2:20" ht="11.85" customHeight="1" x14ac:dyDescent="0.2">
      <c r="B78" s="12" t="s">
        <v>217</v>
      </c>
      <c r="C78" s="12" t="s">
        <v>218</v>
      </c>
      <c r="D78" s="13" t="s">
        <v>9</v>
      </c>
      <c r="E78" s="13"/>
      <c r="F78" s="13"/>
      <c r="G78" s="14" t="s">
        <v>10</v>
      </c>
      <c r="H78" s="15" t="s">
        <v>219</v>
      </c>
      <c r="I78" s="16">
        <v>32.618000000000002</v>
      </c>
      <c r="J78" s="16">
        <v>33.127000000000002</v>
      </c>
      <c r="K78" s="16">
        <v>33.896000000000001</v>
      </c>
      <c r="L78" s="16">
        <v>34.595999999999997</v>
      </c>
      <c r="M78" s="16">
        <v>34.709000000000003</v>
      </c>
      <c r="N78" s="16">
        <v>34.883000000000003</v>
      </c>
      <c r="O78" s="16">
        <v>35.212000000000003</v>
      </c>
      <c r="P78" s="16">
        <v>35.728000000000002</v>
      </c>
      <c r="Q78" s="16">
        <v>36.064999999999998</v>
      </c>
      <c r="R78" s="16">
        <v>36.771999999999998</v>
      </c>
      <c r="S78" s="16">
        <v>36.997</v>
      </c>
      <c r="T78" s="16">
        <f t="shared" si="1"/>
        <v>13.425102704028436</v>
      </c>
    </row>
    <row r="79" spans="2:20" ht="11.85" customHeight="1" x14ac:dyDescent="0.2">
      <c r="B79" s="12" t="s">
        <v>220</v>
      </c>
      <c r="C79" s="12" t="s">
        <v>221</v>
      </c>
      <c r="D79" s="13" t="s">
        <v>9</v>
      </c>
      <c r="E79" s="13"/>
      <c r="F79" s="13"/>
      <c r="G79" s="14" t="s">
        <v>10</v>
      </c>
      <c r="H79" s="15" t="s">
        <v>222</v>
      </c>
      <c r="I79" s="16">
        <v>69.858000000000004</v>
      </c>
      <c r="J79" s="16">
        <v>69.994</v>
      </c>
      <c r="K79" s="16">
        <v>71.010000000000005</v>
      </c>
      <c r="L79" s="16">
        <v>72.125</v>
      </c>
      <c r="M79" s="16">
        <v>72.263000000000005</v>
      </c>
      <c r="N79" s="16">
        <v>73.180999999999997</v>
      </c>
      <c r="O79" s="16">
        <v>74.709000000000003</v>
      </c>
      <c r="P79" s="16">
        <v>74.968000000000004</v>
      </c>
      <c r="Q79" s="16">
        <v>76.391999999999996</v>
      </c>
      <c r="R79" s="16">
        <v>77.245000000000005</v>
      </c>
      <c r="S79" s="16">
        <v>78.165999999999997</v>
      </c>
      <c r="T79" s="16">
        <f t="shared" si="1"/>
        <v>11.892696613129484</v>
      </c>
    </row>
    <row r="80" spans="2:20" ht="11.85" customHeight="1" x14ac:dyDescent="0.2">
      <c r="B80" s="12" t="s">
        <v>223</v>
      </c>
      <c r="C80" s="12" t="s">
        <v>224</v>
      </c>
      <c r="D80" s="13" t="s">
        <v>9</v>
      </c>
      <c r="E80" s="13"/>
      <c r="F80" s="13"/>
      <c r="G80" s="14" t="s">
        <v>10</v>
      </c>
      <c r="H80" s="15" t="s">
        <v>225</v>
      </c>
      <c r="I80" s="16">
        <v>42.738999999999997</v>
      </c>
      <c r="J80" s="16">
        <v>42.767000000000003</v>
      </c>
      <c r="K80" s="16">
        <v>43.302999999999997</v>
      </c>
      <c r="L80" s="16">
        <v>43.972999999999999</v>
      </c>
      <c r="M80" s="16">
        <v>44.768000000000001</v>
      </c>
      <c r="N80" s="16">
        <v>45.1</v>
      </c>
      <c r="O80" s="16">
        <v>45.487000000000002</v>
      </c>
      <c r="P80" s="16">
        <v>46.259</v>
      </c>
      <c r="Q80" s="16">
        <v>47.454000000000001</v>
      </c>
      <c r="R80" s="16">
        <v>48.261000000000003</v>
      </c>
      <c r="S80" s="16">
        <v>48.680999999999997</v>
      </c>
      <c r="T80" s="16">
        <f t="shared" si="1"/>
        <v>13.902992582886831</v>
      </c>
    </row>
    <row r="81" spans="2:20" ht="11.85" customHeight="1" x14ac:dyDescent="0.2">
      <c r="B81" s="12" t="s">
        <v>226</v>
      </c>
      <c r="C81" s="12" t="s">
        <v>227</v>
      </c>
      <c r="D81" s="13" t="s">
        <v>9</v>
      </c>
      <c r="E81" s="13"/>
      <c r="F81" s="13"/>
      <c r="G81" s="14" t="s">
        <v>10</v>
      </c>
      <c r="H81" s="15" t="s">
        <v>228</v>
      </c>
      <c r="I81" s="16">
        <v>51.536999999999999</v>
      </c>
      <c r="J81" s="16">
        <v>52.003</v>
      </c>
      <c r="K81" s="16">
        <v>52.305</v>
      </c>
      <c r="L81" s="16">
        <v>52.856999999999999</v>
      </c>
      <c r="M81" s="16">
        <v>52.277000000000001</v>
      </c>
      <c r="N81" s="16">
        <v>52.335999999999999</v>
      </c>
      <c r="O81" s="16">
        <v>52.959000000000003</v>
      </c>
      <c r="P81" s="16">
        <v>53.567999999999998</v>
      </c>
      <c r="Q81" s="16">
        <v>54.847000000000001</v>
      </c>
      <c r="R81" s="16">
        <v>56.374000000000002</v>
      </c>
      <c r="S81" s="16">
        <v>57.445999999999998</v>
      </c>
      <c r="T81" s="16">
        <f t="shared" si="1"/>
        <v>11.465549023031985</v>
      </c>
    </row>
    <row r="82" spans="2:20" ht="11.85" customHeight="1" x14ac:dyDescent="0.2">
      <c r="B82" s="12" t="s">
        <v>229</v>
      </c>
      <c r="C82" s="12" t="s">
        <v>230</v>
      </c>
      <c r="D82" s="13" t="s">
        <v>9</v>
      </c>
      <c r="E82" s="13"/>
      <c r="F82" s="13"/>
      <c r="G82" s="14" t="s">
        <v>10</v>
      </c>
      <c r="H82" s="15" t="s">
        <v>231</v>
      </c>
      <c r="I82" s="16">
        <v>41.508000000000003</v>
      </c>
      <c r="J82" s="16">
        <v>41.893000000000001</v>
      </c>
      <c r="K82" s="16">
        <v>42.521000000000001</v>
      </c>
      <c r="L82" s="16">
        <v>43.445</v>
      </c>
      <c r="M82" s="16">
        <v>43.829000000000001</v>
      </c>
      <c r="N82" s="16">
        <v>44.378999999999998</v>
      </c>
      <c r="O82" s="16">
        <v>44.798000000000002</v>
      </c>
      <c r="P82" s="16">
        <v>45.326000000000001</v>
      </c>
      <c r="Q82" s="16">
        <v>45.811999999999998</v>
      </c>
      <c r="R82" s="16">
        <v>46.119</v>
      </c>
      <c r="S82" s="16">
        <v>45.896999999999998</v>
      </c>
      <c r="T82" s="16">
        <f t="shared" si="1"/>
        <v>10.573865278982364</v>
      </c>
    </row>
    <row r="83" spans="2:20" ht="11.85" customHeight="1" x14ac:dyDescent="0.2">
      <c r="B83" s="12" t="s">
        <v>232</v>
      </c>
      <c r="C83" s="12" t="s">
        <v>233</v>
      </c>
      <c r="D83" s="13" t="s">
        <v>9</v>
      </c>
      <c r="E83" s="13"/>
      <c r="F83" s="13" t="s">
        <v>80</v>
      </c>
      <c r="G83" s="14"/>
      <c r="H83" s="15" t="s">
        <v>234</v>
      </c>
      <c r="I83" s="16">
        <v>935.96799999999996</v>
      </c>
      <c r="J83" s="16">
        <v>939.12900000000002</v>
      </c>
      <c r="K83" s="16">
        <v>960.11800000000005</v>
      </c>
      <c r="L83" s="16">
        <v>975.68499999999995</v>
      </c>
      <c r="M83" s="16">
        <v>981.95299999999997</v>
      </c>
      <c r="N83" s="16">
        <v>991.41099999999994</v>
      </c>
      <c r="O83" s="16">
        <v>1005.3049999999999</v>
      </c>
      <c r="P83" s="16">
        <v>1021.466</v>
      </c>
      <c r="Q83" s="16">
        <v>1038.0530000000001</v>
      </c>
      <c r="R83" s="16">
        <v>1052.9590000000001</v>
      </c>
      <c r="S83" s="16">
        <v>1059.952</v>
      </c>
      <c r="T83" s="16">
        <f t="shared" si="1"/>
        <v>13.24660672159732</v>
      </c>
    </row>
    <row r="84" spans="2:20" ht="15.95" customHeight="1" x14ac:dyDescent="0.2">
      <c r="B84" s="12" t="s">
        <v>235</v>
      </c>
      <c r="C84" s="12" t="s">
        <v>236</v>
      </c>
      <c r="D84" s="13" t="s">
        <v>9</v>
      </c>
      <c r="E84" s="13"/>
      <c r="F84" s="13"/>
      <c r="G84" s="14" t="s">
        <v>10</v>
      </c>
      <c r="H84" s="15" t="s">
        <v>237</v>
      </c>
      <c r="I84" s="16">
        <v>59.344000000000001</v>
      </c>
      <c r="J84" s="16">
        <v>60.237000000000002</v>
      </c>
      <c r="K84" s="16">
        <v>61.03</v>
      </c>
      <c r="L84" s="16">
        <v>62.026000000000003</v>
      </c>
      <c r="M84" s="16">
        <v>61.459000000000003</v>
      </c>
      <c r="N84" s="16">
        <v>60.459000000000003</v>
      </c>
      <c r="O84" s="16">
        <v>60.406999999999996</v>
      </c>
      <c r="P84" s="16">
        <v>60.732999999999997</v>
      </c>
      <c r="Q84" s="16">
        <v>60.829000000000001</v>
      </c>
      <c r="R84" s="16">
        <v>61.523000000000003</v>
      </c>
      <c r="S84" s="16">
        <v>62.192999999999998</v>
      </c>
      <c r="T84" s="16">
        <f t="shared" si="1"/>
        <v>4.8008223240765702</v>
      </c>
    </row>
    <row r="85" spans="2:20" ht="11.85" customHeight="1" x14ac:dyDescent="0.2">
      <c r="B85" s="12" t="s">
        <v>238</v>
      </c>
      <c r="C85" s="12" t="s">
        <v>239</v>
      </c>
      <c r="D85" s="13" t="s">
        <v>9</v>
      </c>
      <c r="E85" s="13"/>
      <c r="F85" s="13"/>
      <c r="G85" s="14" t="s">
        <v>10</v>
      </c>
      <c r="H85" s="15" t="s">
        <v>240</v>
      </c>
      <c r="I85" s="16">
        <v>62.249000000000002</v>
      </c>
      <c r="J85" s="16">
        <v>63.139000000000003</v>
      </c>
      <c r="K85" s="16">
        <v>63.62</v>
      </c>
      <c r="L85" s="16">
        <v>64.37</v>
      </c>
      <c r="M85" s="16">
        <v>64.796000000000006</v>
      </c>
      <c r="N85" s="16">
        <v>64.997</v>
      </c>
      <c r="O85" s="16">
        <v>64.697000000000003</v>
      </c>
      <c r="P85" s="16">
        <v>64.397999999999996</v>
      </c>
      <c r="Q85" s="16">
        <v>65.171000000000006</v>
      </c>
      <c r="R85" s="16">
        <v>65.963999999999999</v>
      </c>
      <c r="S85" s="16">
        <v>65.393000000000001</v>
      </c>
      <c r="T85" s="16">
        <f t="shared" si="1"/>
        <v>5.0506835451171961</v>
      </c>
    </row>
    <row r="86" spans="2:20" ht="11.85" customHeight="1" x14ac:dyDescent="0.2">
      <c r="B86" s="12" t="s">
        <v>241</v>
      </c>
      <c r="C86" s="12" t="s">
        <v>242</v>
      </c>
      <c r="D86" s="13" t="s">
        <v>9</v>
      </c>
      <c r="E86" s="13"/>
      <c r="F86" s="13"/>
      <c r="G86" s="14" t="s">
        <v>10</v>
      </c>
      <c r="H86" s="15" t="s">
        <v>243</v>
      </c>
      <c r="I86" s="16">
        <v>111.667</v>
      </c>
      <c r="J86" s="16">
        <v>113.492</v>
      </c>
      <c r="K86" s="16">
        <v>114.212</v>
      </c>
      <c r="L86" s="16">
        <v>114.761</v>
      </c>
      <c r="M86" s="16">
        <v>118.702</v>
      </c>
      <c r="N86" s="16">
        <v>121.447</v>
      </c>
      <c r="O86" s="16">
        <v>122.5</v>
      </c>
      <c r="P86" s="16">
        <v>123.15</v>
      </c>
      <c r="Q86" s="16">
        <v>125.348</v>
      </c>
      <c r="R86" s="16">
        <v>127.84</v>
      </c>
      <c r="S86" s="16">
        <v>128.85300000000001</v>
      </c>
      <c r="T86" s="16">
        <f t="shared" si="1"/>
        <v>15.390401819696065</v>
      </c>
    </row>
    <row r="87" spans="2:20" ht="11.85" customHeight="1" x14ac:dyDescent="0.2">
      <c r="B87" s="12" t="s">
        <v>244</v>
      </c>
      <c r="C87" s="12" t="s">
        <v>245</v>
      </c>
      <c r="D87" s="13" t="s">
        <v>9</v>
      </c>
      <c r="E87" s="13"/>
      <c r="F87" s="13"/>
      <c r="G87" s="14" t="s">
        <v>10</v>
      </c>
      <c r="H87" s="15" t="s">
        <v>246</v>
      </c>
      <c r="I87" s="16">
        <v>71.025999999999996</v>
      </c>
      <c r="J87" s="16">
        <v>69.721999999999994</v>
      </c>
      <c r="K87" s="16">
        <v>70.774000000000001</v>
      </c>
      <c r="L87" s="16">
        <v>71.786000000000001</v>
      </c>
      <c r="M87" s="16">
        <v>72.278999999999996</v>
      </c>
      <c r="N87" s="16">
        <v>71.274000000000001</v>
      </c>
      <c r="O87" s="16">
        <v>71.316000000000003</v>
      </c>
      <c r="P87" s="16">
        <v>72.085999999999999</v>
      </c>
      <c r="Q87" s="16">
        <v>73.055000000000007</v>
      </c>
      <c r="R87" s="16">
        <v>73.974000000000004</v>
      </c>
      <c r="S87" s="16">
        <v>74.759</v>
      </c>
      <c r="T87" s="16">
        <f t="shared" si="1"/>
        <v>5.2558218117309208</v>
      </c>
    </row>
    <row r="88" spans="2:20" ht="11.85" customHeight="1" x14ac:dyDescent="0.2">
      <c r="B88" s="12" t="s">
        <v>247</v>
      </c>
      <c r="C88" s="12" t="s">
        <v>248</v>
      </c>
      <c r="D88" s="13" t="s">
        <v>9</v>
      </c>
      <c r="E88" s="13"/>
      <c r="F88" s="13"/>
      <c r="G88" s="14" t="s">
        <v>10</v>
      </c>
      <c r="H88" s="15" t="s">
        <v>249</v>
      </c>
      <c r="I88" s="16">
        <v>53.506999999999998</v>
      </c>
      <c r="J88" s="16">
        <v>53.796999999999997</v>
      </c>
      <c r="K88" s="16">
        <v>52.695</v>
      </c>
      <c r="L88" s="16">
        <v>52.593000000000004</v>
      </c>
      <c r="M88" s="16">
        <v>52.125999999999998</v>
      </c>
      <c r="N88" s="16">
        <v>52.177999999999997</v>
      </c>
      <c r="O88" s="16">
        <v>53.112000000000002</v>
      </c>
      <c r="P88" s="16">
        <v>53.866999999999997</v>
      </c>
      <c r="Q88" s="16">
        <v>54.503999999999998</v>
      </c>
      <c r="R88" s="16">
        <v>54.427999999999997</v>
      </c>
      <c r="S88" s="16">
        <v>54.68</v>
      </c>
      <c r="T88" s="16">
        <f t="shared" si="1"/>
        <v>2.1922365297998514</v>
      </c>
    </row>
    <row r="89" spans="2:20" ht="11.85" customHeight="1" x14ac:dyDescent="0.2">
      <c r="B89" s="12" t="s">
        <v>250</v>
      </c>
      <c r="C89" s="12" t="s">
        <v>251</v>
      </c>
      <c r="D89" s="13" t="s">
        <v>9</v>
      </c>
      <c r="E89" s="13"/>
      <c r="F89" s="13"/>
      <c r="G89" s="14" t="s">
        <v>10</v>
      </c>
      <c r="H89" s="15" t="s">
        <v>252</v>
      </c>
      <c r="I89" s="16">
        <v>40.042000000000002</v>
      </c>
      <c r="J89" s="16">
        <v>40.301000000000002</v>
      </c>
      <c r="K89" s="16">
        <v>41.28</v>
      </c>
      <c r="L89" s="16">
        <v>41.677999999999997</v>
      </c>
      <c r="M89" s="16">
        <v>41.976999999999997</v>
      </c>
      <c r="N89" s="16">
        <v>42.503999999999998</v>
      </c>
      <c r="O89" s="16">
        <v>42.082999999999998</v>
      </c>
      <c r="P89" s="16">
        <v>42.39</v>
      </c>
      <c r="Q89" s="16">
        <v>42.667000000000002</v>
      </c>
      <c r="R89" s="16">
        <v>43.249000000000002</v>
      </c>
      <c r="S89" s="16">
        <v>43.819000000000003</v>
      </c>
      <c r="T89" s="16">
        <f t="shared" si="1"/>
        <v>9.432595774436848</v>
      </c>
    </row>
    <row r="90" spans="2:20" ht="11.85" customHeight="1" x14ac:dyDescent="0.2">
      <c r="B90" s="12" t="s">
        <v>253</v>
      </c>
      <c r="C90" s="12" t="s">
        <v>254</v>
      </c>
      <c r="D90" s="13" t="s">
        <v>9</v>
      </c>
      <c r="E90" s="13"/>
      <c r="F90" s="13"/>
      <c r="G90" s="14" t="s">
        <v>10</v>
      </c>
      <c r="H90" s="15" t="s">
        <v>255</v>
      </c>
      <c r="I90" s="16">
        <v>39.484000000000002</v>
      </c>
      <c r="J90" s="16">
        <v>38.920999999999999</v>
      </c>
      <c r="K90" s="16">
        <v>39.173000000000002</v>
      </c>
      <c r="L90" s="16">
        <v>39.091000000000001</v>
      </c>
      <c r="M90" s="16">
        <v>39.173999999999999</v>
      </c>
      <c r="N90" s="16">
        <v>39.216999999999999</v>
      </c>
      <c r="O90" s="16">
        <v>39.866</v>
      </c>
      <c r="P90" s="16">
        <v>40.904000000000003</v>
      </c>
      <c r="Q90" s="16">
        <v>40.984999999999999</v>
      </c>
      <c r="R90" s="16">
        <v>41.335999999999999</v>
      </c>
      <c r="S90" s="16">
        <v>42.009</v>
      </c>
      <c r="T90" s="16">
        <f t="shared" si="1"/>
        <v>6.3949954411913756</v>
      </c>
    </row>
    <row r="91" spans="2:20" ht="11.85" customHeight="1" x14ac:dyDescent="0.2">
      <c r="B91" s="12" t="s">
        <v>256</v>
      </c>
      <c r="C91" s="12" t="s">
        <v>257</v>
      </c>
      <c r="D91" s="13" t="s">
        <v>9</v>
      </c>
      <c r="E91" s="13"/>
      <c r="F91" s="13"/>
      <c r="G91" s="14" t="s">
        <v>10</v>
      </c>
      <c r="H91" s="15" t="s">
        <v>258</v>
      </c>
      <c r="I91" s="16">
        <v>44.396000000000001</v>
      </c>
      <c r="J91" s="16">
        <v>44.234999999999999</v>
      </c>
      <c r="K91" s="16">
        <v>44.628999999999998</v>
      </c>
      <c r="L91" s="16">
        <v>44.584000000000003</v>
      </c>
      <c r="M91" s="16">
        <v>44.976999999999997</v>
      </c>
      <c r="N91" s="16">
        <v>45.066000000000003</v>
      </c>
      <c r="O91" s="16">
        <v>46.021999999999998</v>
      </c>
      <c r="P91" s="16">
        <v>46.182000000000002</v>
      </c>
      <c r="Q91" s="16">
        <v>48.085000000000001</v>
      </c>
      <c r="R91" s="16">
        <v>47.968000000000004</v>
      </c>
      <c r="S91" s="16">
        <v>49.151000000000003</v>
      </c>
      <c r="T91" s="16">
        <f t="shared" si="1"/>
        <v>10.710424362555182</v>
      </c>
    </row>
    <row r="92" spans="2:20" ht="11.85" customHeight="1" x14ac:dyDescent="0.2">
      <c r="B92" s="12" t="s">
        <v>259</v>
      </c>
      <c r="C92" s="12" t="s">
        <v>260</v>
      </c>
      <c r="D92" s="13" t="s">
        <v>9</v>
      </c>
      <c r="E92" s="13"/>
      <c r="F92" s="13"/>
      <c r="G92" s="14" t="s">
        <v>10</v>
      </c>
      <c r="H92" s="15" t="s">
        <v>261</v>
      </c>
      <c r="I92" s="16">
        <v>56.280999999999999</v>
      </c>
      <c r="J92" s="16">
        <v>55.841000000000001</v>
      </c>
      <c r="K92" s="16">
        <v>57.078000000000003</v>
      </c>
      <c r="L92" s="16">
        <v>57.69</v>
      </c>
      <c r="M92" s="16">
        <v>58.680999999999997</v>
      </c>
      <c r="N92" s="16">
        <v>58.668999999999997</v>
      </c>
      <c r="O92" s="16">
        <v>58.732999999999997</v>
      </c>
      <c r="P92" s="16">
        <v>59.164999999999999</v>
      </c>
      <c r="Q92" s="16">
        <v>60.250999999999998</v>
      </c>
      <c r="R92" s="16">
        <v>61.465000000000003</v>
      </c>
      <c r="S92" s="16">
        <v>62.156999999999996</v>
      </c>
      <c r="T92" s="16">
        <f t="shared" si="1"/>
        <v>10.440468364101552</v>
      </c>
    </row>
    <row r="93" spans="2:20" ht="11.85" customHeight="1" x14ac:dyDescent="0.2">
      <c r="B93" s="12" t="s">
        <v>262</v>
      </c>
      <c r="C93" s="12" t="s">
        <v>263</v>
      </c>
      <c r="D93" s="13" t="s">
        <v>9</v>
      </c>
      <c r="E93" s="13"/>
      <c r="F93" s="13"/>
      <c r="G93" s="14" t="s">
        <v>10</v>
      </c>
      <c r="H93" s="15" t="s">
        <v>264</v>
      </c>
      <c r="I93" s="16">
        <v>60.808999999999997</v>
      </c>
      <c r="J93" s="16">
        <v>59.957000000000001</v>
      </c>
      <c r="K93" s="16">
        <v>60.716999999999999</v>
      </c>
      <c r="L93" s="16">
        <v>60.984000000000002</v>
      </c>
      <c r="M93" s="16">
        <v>60.838000000000001</v>
      </c>
      <c r="N93" s="16">
        <v>61.029000000000003</v>
      </c>
      <c r="O93" s="16">
        <v>62.061999999999998</v>
      </c>
      <c r="P93" s="16">
        <v>62.49</v>
      </c>
      <c r="Q93" s="16">
        <v>62.86</v>
      </c>
      <c r="R93" s="16">
        <v>63.771000000000001</v>
      </c>
      <c r="S93" s="16">
        <v>63.624000000000002</v>
      </c>
      <c r="T93" s="16">
        <f t="shared" si="1"/>
        <v>4.6292489598579234</v>
      </c>
    </row>
    <row r="94" spans="2:20" ht="11.85" customHeight="1" x14ac:dyDescent="0.2">
      <c r="B94" s="12" t="s">
        <v>265</v>
      </c>
      <c r="C94" s="12" t="s">
        <v>266</v>
      </c>
      <c r="D94" s="13" t="s">
        <v>9</v>
      </c>
      <c r="E94" s="13"/>
      <c r="F94" s="13"/>
      <c r="G94" s="14" t="s">
        <v>10</v>
      </c>
      <c r="H94" s="15" t="s">
        <v>267</v>
      </c>
      <c r="I94" s="16">
        <v>34.843000000000004</v>
      </c>
      <c r="J94" s="16">
        <v>34.923000000000002</v>
      </c>
      <c r="K94" s="16">
        <v>35.295999999999999</v>
      </c>
      <c r="L94" s="16">
        <v>36.127000000000002</v>
      </c>
      <c r="M94" s="16">
        <v>36.32</v>
      </c>
      <c r="N94" s="16">
        <v>36.523000000000003</v>
      </c>
      <c r="O94" s="16">
        <v>36.558999999999997</v>
      </c>
      <c r="P94" s="16">
        <v>37.207000000000001</v>
      </c>
      <c r="Q94" s="16">
        <v>37.529000000000003</v>
      </c>
      <c r="R94" s="16">
        <v>38.106999999999999</v>
      </c>
      <c r="S94" s="16">
        <v>38.228000000000002</v>
      </c>
      <c r="T94" s="16">
        <f t="shared" si="1"/>
        <v>9.7150073185431793</v>
      </c>
    </row>
    <row r="95" spans="2:20" ht="11.85" customHeight="1" x14ac:dyDescent="0.2">
      <c r="B95" s="12" t="s">
        <v>268</v>
      </c>
      <c r="C95" s="12" t="s">
        <v>269</v>
      </c>
      <c r="D95" s="13" t="s">
        <v>9</v>
      </c>
      <c r="E95" s="13"/>
      <c r="F95" s="13"/>
      <c r="G95" s="14" t="s">
        <v>10</v>
      </c>
      <c r="H95" s="15" t="s">
        <v>270</v>
      </c>
      <c r="I95" s="16">
        <v>56.779000000000003</v>
      </c>
      <c r="J95" s="16">
        <v>57.024000000000001</v>
      </c>
      <c r="K95" s="16">
        <v>57.521999999999998</v>
      </c>
      <c r="L95" s="16">
        <v>57.898000000000003</v>
      </c>
      <c r="M95" s="16">
        <v>56.709000000000003</v>
      </c>
      <c r="N95" s="16">
        <v>57.021999999999998</v>
      </c>
      <c r="O95" s="16">
        <v>57.908999999999999</v>
      </c>
      <c r="P95" s="16">
        <v>58.667000000000002</v>
      </c>
      <c r="Q95" s="16">
        <v>58.936999999999998</v>
      </c>
      <c r="R95" s="16">
        <v>59.338999999999999</v>
      </c>
      <c r="S95" s="16">
        <v>59.966000000000001</v>
      </c>
      <c r="T95" s="16">
        <f t="shared" si="1"/>
        <v>5.6129907183994021</v>
      </c>
    </row>
    <row r="96" spans="2:20" ht="11.85" customHeight="1" x14ac:dyDescent="0.2">
      <c r="B96" s="12" t="s">
        <v>271</v>
      </c>
      <c r="C96" s="12" t="s">
        <v>272</v>
      </c>
      <c r="D96" s="13" t="s">
        <v>9</v>
      </c>
      <c r="E96" s="13"/>
      <c r="F96" s="13" t="s">
        <v>80</v>
      </c>
      <c r="G96" s="14"/>
      <c r="H96" s="15" t="s">
        <v>273</v>
      </c>
      <c r="I96" s="16">
        <v>690.42600000000004</v>
      </c>
      <c r="J96" s="16">
        <v>691.58799999999997</v>
      </c>
      <c r="K96" s="16">
        <v>698.02800000000002</v>
      </c>
      <c r="L96" s="16">
        <v>703.58699999999999</v>
      </c>
      <c r="M96" s="16">
        <v>708.03800000000001</v>
      </c>
      <c r="N96" s="16">
        <v>710.38599999999997</v>
      </c>
      <c r="O96" s="16">
        <v>715.26700000000005</v>
      </c>
      <c r="P96" s="16">
        <v>721.23800000000006</v>
      </c>
      <c r="Q96" s="16">
        <v>730.22</v>
      </c>
      <c r="R96" s="16">
        <v>738.96400000000006</v>
      </c>
      <c r="S96" s="16">
        <v>744.83199999999999</v>
      </c>
      <c r="T96" s="16">
        <f t="shared" si="1"/>
        <v>7.8800624541949471</v>
      </c>
    </row>
    <row r="97" spans="2:20" ht="15.95" customHeight="1" x14ac:dyDescent="0.2">
      <c r="B97" s="12" t="s">
        <v>274</v>
      </c>
      <c r="C97" s="12" t="s">
        <v>275</v>
      </c>
      <c r="D97" s="13" t="s">
        <v>9</v>
      </c>
      <c r="E97" s="13"/>
      <c r="F97" s="13"/>
      <c r="G97" s="14" t="s">
        <v>10</v>
      </c>
      <c r="H97" s="15" t="s">
        <v>276</v>
      </c>
      <c r="I97" s="16">
        <v>177.37799999999999</v>
      </c>
      <c r="J97" s="16">
        <v>177.62299999999999</v>
      </c>
      <c r="K97" s="16">
        <v>180.17400000000001</v>
      </c>
      <c r="L97" s="16">
        <v>183.596</v>
      </c>
      <c r="M97" s="16">
        <v>188.96899999999999</v>
      </c>
      <c r="N97" s="16">
        <v>190.58500000000001</v>
      </c>
      <c r="O97" s="16">
        <v>192.42599999999999</v>
      </c>
      <c r="P97" s="16">
        <v>193.28</v>
      </c>
      <c r="Q97" s="16">
        <v>195.892</v>
      </c>
      <c r="R97" s="16">
        <v>198.33699999999999</v>
      </c>
      <c r="S97" s="16">
        <v>199.09899999999999</v>
      </c>
      <c r="T97" s="16">
        <f t="shared" si="1"/>
        <v>12.245599792533458</v>
      </c>
    </row>
    <row r="98" spans="2:20" ht="11.85" customHeight="1" x14ac:dyDescent="0.2">
      <c r="B98" s="12" t="s">
        <v>277</v>
      </c>
      <c r="C98" s="12" t="s">
        <v>278</v>
      </c>
      <c r="D98" s="13" t="s">
        <v>9</v>
      </c>
      <c r="E98" s="13"/>
      <c r="F98" s="13"/>
      <c r="G98" s="14" t="s">
        <v>10</v>
      </c>
      <c r="H98" s="15" t="s">
        <v>279</v>
      </c>
      <c r="I98" s="16">
        <v>25.343</v>
      </c>
      <c r="J98" s="16">
        <v>25.317</v>
      </c>
      <c r="K98" s="16">
        <v>25.071999999999999</v>
      </c>
      <c r="L98" s="16">
        <v>25.295999999999999</v>
      </c>
      <c r="M98" s="16">
        <v>24.786000000000001</v>
      </c>
      <c r="N98" s="16">
        <v>24.731999999999999</v>
      </c>
      <c r="O98" s="16">
        <v>24.995000000000001</v>
      </c>
      <c r="P98" s="16">
        <v>24.940999999999999</v>
      </c>
      <c r="Q98" s="16">
        <v>25.390999999999998</v>
      </c>
      <c r="R98" s="16">
        <v>25.873999999999999</v>
      </c>
      <c r="S98" s="16">
        <v>26.489000000000001</v>
      </c>
      <c r="T98" s="16">
        <f t="shared" si="1"/>
        <v>4.521958726275499</v>
      </c>
    </row>
    <row r="99" spans="2:20" ht="11.85" customHeight="1" x14ac:dyDescent="0.2">
      <c r="B99" s="12" t="s">
        <v>280</v>
      </c>
      <c r="C99" s="12" t="s">
        <v>281</v>
      </c>
      <c r="D99" s="13" t="s">
        <v>9</v>
      </c>
      <c r="E99" s="13"/>
      <c r="F99" s="13"/>
      <c r="G99" s="14" t="s">
        <v>10</v>
      </c>
      <c r="H99" s="15" t="s">
        <v>282</v>
      </c>
      <c r="I99" s="16">
        <v>47.981999999999999</v>
      </c>
      <c r="J99" s="16">
        <v>49.826999999999998</v>
      </c>
      <c r="K99" s="16">
        <v>50.774000000000001</v>
      </c>
      <c r="L99" s="16">
        <v>51.817999999999998</v>
      </c>
      <c r="M99" s="16">
        <v>51.783000000000001</v>
      </c>
      <c r="N99" s="16">
        <v>52.277999999999999</v>
      </c>
      <c r="O99" s="16">
        <v>53.137999999999998</v>
      </c>
      <c r="P99" s="16">
        <v>53.465000000000003</v>
      </c>
      <c r="Q99" s="16">
        <v>52.173999999999999</v>
      </c>
      <c r="R99" s="16">
        <v>51.643000000000001</v>
      </c>
      <c r="S99" s="16">
        <v>51.918999999999997</v>
      </c>
      <c r="T99" s="16">
        <f t="shared" si="1"/>
        <v>8.2051602684339855</v>
      </c>
    </row>
    <row r="100" spans="2:20" ht="11.85" customHeight="1" x14ac:dyDescent="0.2">
      <c r="B100" s="12" t="s">
        <v>283</v>
      </c>
      <c r="C100" s="12" t="s">
        <v>284</v>
      </c>
      <c r="D100" s="13" t="s">
        <v>9</v>
      </c>
      <c r="E100" s="13"/>
      <c r="F100" s="13"/>
      <c r="G100" s="14" t="s">
        <v>10</v>
      </c>
      <c r="H100" s="15" t="s">
        <v>285</v>
      </c>
      <c r="I100" s="16">
        <v>35.371000000000002</v>
      </c>
      <c r="J100" s="16">
        <v>35.485999999999997</v>
      </c>
      <c r="K100" s="16">
        <v>36.295999999999999</v>
      </c>
      <c r="L100" s="16">
        <v>37.249000000000002</v>
      </c>
      <c r="M100" s="16">
        <v>37.25</v>
      </c>
      <c r="N100" s="16">
        <v>37.234999999999999</v>
      </c>
      <c r="O100" s="16">
        <v>37.991</v>
      </c>
      <c r="P100" s="16">
        <v>38.07</v>
      </c>
      <c r="Q100" s="16">
        <v>38.738</v>
      </c>
      <c r="R100" s="16">
        <v>39.356999999999999</v>
      </c>
      <c r="S100" s="16">
        <v>39.47</v>
      </c>
      <c r="T100" s="16">
        <f t="shared" si="1"/>
        <v>11.588589522490157</v>
      </c>
    </row>
    <row r="101" spans="2:20" ht="11.85" customHeight="1" x14ac:dyDescent="0.2">
      <c r="B101" s="12" t="s">
        <v>286</v>
      </c>
      <c r="C101" s="12" t="s">
        <v>287</v>
      </c>
      <c r="D101" s="13" t="s">
        <v>9</v>
      </c>
      <c r="E101" s="13"/>
      <c r="F101" s="13"/>
      <c r="G101" s="14" t="s">
        <v>10</v>
      </c>
      <c r="H101" s="15" t="s">
        <v>288</v>
      </c>
      <c r="I101" s="16">
        <v>52.066000000000003</v>
      </c>
      <c r="J101" s="16">
        <v>52.593000000000004</v>
      </c>
      <c r="K101" s="16">
        <v>53.399000000000001</v>
      </c>
      <c r="L101" s="16">
        <v>54.457000000000001</v>
      </c>
      <c r="M101" s="16">
        <v>50.859000000000002</v>
      </c>
      <c r="N101" s="16">
        <v>51.631999999999998</v>
      </c>
      <c r="O101" s="16">
        <v>52.746000000000002</v>
      </c>
      <c r="P101" s="16">
        <v>53.655000000000001</v>
      </c>
      <c r="Q101" s="16">
        <v>54.558</v>
      </c>
      <c r="R101" s="16">
        <v>55.103000000000002</v>
      </c>
      <c r="S101" s="16">
        <v>55.46</v>
      </c>
      <c r="T101" s="16">
        <f t="shared" si="1"/>
        <v>6.518649406522492</v>
      </c>
    </row>
    <row r="102" spans="2:20" ht="11.85" customHeight="1" x14ac:dyDescent="0.2">
      <c r="B102" s="12" t="s">
        <v>289</v>
      </c>
      <c r="C102" s="12" t="s">
        <v>290</v>
      </c>
      <c r="D102" s="13" t="s">
        <v>9</v>
      </c>
      <c r="E102" s="13"/>
      <c r="F102" s="13"/>
      <c r="G102" s="14" t="s">
        <v>10</v>
      </c>
      <c r="H102" s="15" t="s">
        <v>291</v>
      </c>
      <c r="I102" s="16">
        <v>91.046999999999997</v>
      </c>
      <c r="J102" s="16">
        <v>90.945999999999998</v>
      </c>
      <c r="K102" s="16">
        <v>93.4</v>
      </c>
      <c r="L102" s="16">
        <v>97.373000000000005</v>
      </c>
      <c r="M102" s="16">
        <v>98.22</v>
      </c>
      <c r="N102" s="16">
        <v>99.376000000000005</v>
      </c>
      <c r="O102" s="16">
        <v>101.24</v>
      </c>
      <c r="P102" s="16">
        <v>103.96899999999999</v>
      </c>
      <c r="Q102" s="16">
        <v>106.624</v>
      </c>
      <c r="R102" s="16">
        <v>109.63500000000001</v>
      </c>
      <c r="S102" s="16">
        <v>110.79600000000001</v>
      </c>
      <c r="T102" s="16">
        <f t="shared" si="1"/>
        <v>21.690994760947646</v>
      </c>
    </row>
    <row r="103" spans="2:20" ht="11.85" customHeight="1" x14ac:dyDescent="0.2">
      <c r="B103" s="12" t="s">
        <v>292</v>
      </c>
      <c r="C103" s="12" t="s">
        <v>293</v>
      </c>
      <c r="D103" s="13" t="s">
        <v>9</v>
      </c>
      <c r="E103" s="13"/>
      <c r="F103" s="13"/>
      <c r="G103" s="14" t="s">
        <v>10</v>
      </c>
      <c r="H103" s="15" t="s">
        <v>294</v>
      </c>
      <c r="I103" s="16">
        <v>42.854999999999997</v>
      </c>
      <c r="J103" s="16">
        <v>42.924999999999997</v>
      </c>
      <c r="K103" s="16">
        <v>43.499000000000002</v>
      </c>
      <c r="L103" s="16">
        <v>44.1</v>
      </c>
      <c r="M103" s="16">
        <v>44.981999999999999</v>
      </c>
      <c r="N103" s="16">
        <v>45.335000000000001</v>
      </c>
      <c r="O103" s="16">
        <v>45.613999999999997</v>
      </c>
      <c r="P103" s="16">
        <v>46.393999999999998</v>
      </c>
      <c r="Q103" s="16">
        <v>47.146999999999998</v>
      </c>
      <c r="R103" s="16">
        <v>47.865000000000002</v>
      </c>
      <c r="S103" s="16">
        <v>48.195999999999998</v>
      </c>
      <c r="T103" s="16">
        <f t="shared" si="1"/>
        <v>12.462956481157406</v>
      </c>
    </row>
    <row r="104" spans="2:20" ht="11.85" customHeight="1" x14ac:dyDescent="0.2">
      <c r="B104" s="12" t="s">
        <v>295</v>
      </c>
      <c r="C104" s="12" t="s">
        <v>296</v>
      </c>
      <c r="D104" s="13" t="s">
        <v>9</v>
      </c>
      <c r="E104" s="13"/>
      <c r="F104" s="13"/>
      <c r="G104" s="14" t="s">
        <v>10</v>
      </c>
      <c r="H104" s="15" t="s">
        <v>297</v>
      </c>
      <c r="I104" s="16">
        <v>62.817</v>
      </c>
      <c r="J104" s="16">
        <v>62.945</v>
      </c>
      <c r="K104" s="16">
        <v>64.067999999999998</v>
      </c>
      <c r="L104" s="16">
        <v>64.847999999999999</v>
      </c>
      <c r="M104" s="16">
        <v>65.561000000000007</v>
      </c>
      <c r="N104" s="16">
        <v>66.290000000000006</v>
      </c>
      <c r="O104" s="16">
        <v>66.138999999999996</v>
      </c>
      <c r="P104" s="16">
        <v>67.433000000000007</v>
      </c>
      <c r="Q104" s="16">
        <v>68.918999999999997</v>
      </c>
      <c r="R104" s="16">
        <v>69.855000000000004</v>
      </c>
      <c r="S104" s="16">
        <v>71.192999999999998</v>
      </c>
      <c r="T104" s="16">
        <f t="shared" si="1"/>
        <v>13.333970103634352</v>
      </c>
    </row>
    <row r="105" spans="2:20" ht="11.85" customHeight="1" x14ac:dyDescent="0.2">
      <c r="B105" s="12" t="s">
        <v>298</v>
      </c>
      <c r="C105" s="12" t="s">
        <v>299</v>
      </c>
      <c r="D105" s="13" t="s">
        <v>9</v>
      </c>
      <c r="E105" s="13"/>
      <c r="F105" s="13"/>
      <c r="G105" s="14" t="s">
        <v>10</v>
      </c>
      <c r="H105" s="15" t="s">
        <v>300</v>
      </c>
      <c r="I105" s="16">
        <v>78.194000000000003</v>
      </c>
      <c r="J105" s="16">
        <v>78.251999999999995</v>
      </c>
      <c r="K105" s="16">
        <v>80.372</v>
      </c>
      <c r="L105" s="16">
        <v>81.486000000000004</v>
      </c>
      <c r="M105" s="16">
        <v>81.733999999999995</v>
      </c>
      <c r="N105" s="16">
        <v>82.933999999999997</v>
      </c>
      <c r="O105" s="16">
        <v>85.236999999999995</v>
      </c>
      <c r="P105" s="16">
        <v>86.495999999999995</v>
      </c>
      <c r="Q105" s="16">
        <v>88.543999999999997</v>
      </c>
      <c r="R105" s="16">
        <v>91.018000000000001</v>
      </c>
      <c r="S105" s="16">
        <v>90.2</v>
      </c>
      <c r="T105" s="16">
        <f t="shared" si="1"/>
        <v>15.354119241885567</v>
      </c>
    </row>
    <row r="106" spans="2:20" ht="11.85" customHeight="1" x14ac:dyDescent="0.2">
      <c r="B106" s="12" t="s">
        <v>301</v>
      </c>
      <c r="C106" s="12" t="s">
        <v>302</v>
      </c>
      <c r="D106" s="13" t="s">
        <v>9</v>
      </c>
      <c r="E106" s="13"/>
      <c r="F106" s="13"/>
      <c r="G106" s="14" t="s">
        <v>10</v>
      </c>
      <c r="H106" s="15" t="s">
        <v>303</v>
      </c>
      <c r="I106" s="16">
        <v>38.595999999999997</v>
      </c>
      <c r="J106" s="16">
        <v>38.691000000000003</v>
      </c>
      <c r="K106" s="16">
        <v>39.884999999999998</v>
      </c>
      <c r="L106" s="16">
        <v>40.767000000000003</v>
      </c>
      <c r="M106" s="16">
        <v>41.73</v>
      </c>
      <c r="N106" s="16">
        <v>42.359000000000002</v>
      </c>
      <c r="O106" s="16">
        <v>42.817</v>
      </c>
      <c r="P106" s="16">
        <v>43.715000000000003</v>
      </c>
      <c r="Q106" s="16">
        <v>44.445</v>
      </c>
      <c r="R106" s="16">
        <v>45.292999999999999</v>
      </c>
      <c r="S106" s="16">
        <v>45.731000000000002</v>
      </c>
      <c r="T106" s="16">
        <f t="shared" si="1"/>
        <v>18.486371644730038</v>
      </c>
    </row>
    <row r="107" spans="2:20" ht="11.85" customHeight="1" x14ac:dyDescent="0.2">
      <c r="B107" s="12" t="s">
        <v>304</v>
      </c>
      <c r="C107" s="12" t="s">
        <v>305</v>
      </c>
      <c r="D107" s="13" t="s">
        <v>9</v>
      </c>
      <c r="E107" s="13"/>
      <c r="F107" s="13"/>
      <c r="G107" s="14" t="s">
        <v>10</v>
      </c>
      <c r="H107" s="15" t="s">
        <v>306</v>
      </c>
      <c r="I107" s="16">
        <v>62.557000000000002</v>
      </c>
      <c r="J107" s="16">
        <v>61.954999999999998</v>
      </c>
      <c r="K107" s="16">
        <v>62.853999999999999</v>
      </c>
      <c r="L107" s="16">
        <v>64.38</v>
      </c>
      <c r="M107" s="16">
        <v>65.385999999999996</v>
      </c>
      <c r="N107" s="16">
        <v>66.22</v>
      </c>
      <c r="O107" s="16">
        <v>66.673000000000002</v>
      </c>
      <c r="P107" s="16">
        <v>67.372</v>
      </c>
      <c r="Q107" s="16">
        <v>68.055999999999997</v>
      </c>
      <c r="R107" s="16">
        <v>69.507000000000005</v>
      </c>
      <c r="S107" s="16">
        <v>70.870999999999995</v>
      </c>
      <c r="T107" s="16">
        <f t="shared" si="1"/>
        <v>13.290279265310033</v>
      </c>
    </row>
    <row r="108" spans="2:20" ht="11.85" customHeight="1" x14ac:dyDescent="0.2">
      <c r="B108" s="12" t="s">
        <v>307</v>
      </c>
      <c r="C108" s="12" t="s">
        <v>308</v>
      </c>
      <c r="D108" s="13" t="s">
        <v>9</v>
      </c>
      <c r="E108" s="13"/>
      <c r="F108" s="13"/>
      <c r="G108" s="14" t="s">
        <v>10</v>
      </c>
      <c r="H108" s="15" t="s">
        <v>309</v>
      </c>
      <c r="I108" s="16">
        <v>64.024000000000001</v>
      </c>
      <c r="J108" s="16">
        <v>64.2</v>
      </c>
      <c r="K108" s="16">
        <v>65.021000000000001</v>
      </c>
      <c r="L108" s="16">
        <v>65.39</v>
      </c>
      <c r="M108" s="16">
        <v>65.896000000000001</v>
      </c>
      <c r="N108" s="16">
        <v>67.534999999999997</v>
      </c>
      <c r="O108" s="16">
        <v>68.066000000000003</v>
      </c>
      <c r="P108" s="16">
        <v>69.433999999999997</v>
      </c>
      <c r="Q108" s="16">
        <v>70.566999999999993</v>
      </c>
      <c r="R108" s="16">
        <v>73.009</v>
      </c>
      <c r="S108" s="16">
        <v>74.424999999999997</v>
      </c>
      <c r="T108" s="16">
        <f t="shared" si="1"/>
        <v>16.245470448581777</v>
      </c>
    </row>
    <row r="109" spans="2:20" ht="11.85" customHeight="1" x14ac:dyDescent="0.2">
      <c r="B109" s="12" t="s">
        <v>310</v>
      </c>
      <c r="C109" s="12" t="s">
        <v>311</v>
      </c>
      <c r="D109" s="13" t="s">
        <v>9</v>
      </c>
      <c r="E109" s="13"/>
      <c r="F109" s="13"/>
      <c r="G109" s="14" t="s">
        <v>10</v>
      </c>
      <c r="H109" s="15" t="s">
        <v>312</v>
      </c>
      <c r="I109" s="16">
        <v>77.466999999999999</v>
      </c>
      <c r="J109" s="16">
        <v>78.27</v>
      </c>
      <c r="K109" s="16">
        <v>80.042000000000002</v>
      </c>
      <c r="L109" s="16">
        <v>80.855999999999995</v>
      </c>
      <c r="M109" s="16">
        <v>78.832999999999998</v>
      </c>
      <c r="N109" s="16">
        <v>79.715000000000003</v>
      </c>
      <c r="O109" s="16">
        <v>80.564999999999998</v>
      </c>
      <c r="P109" s="16">
        <v>80.914000000000001</v>
      </c>
      <c r="Q109" s="16">
        <v>81.903000000000006</v>
      </c>
      <c r="R109" s="16">
        <v>83.149000000000001</v>
      </c>
      <c r="S109" s="16">
        <v>83.683000000000007</v>
      </c>
      <c r="T109" s="16">
        <f t="shared" si="1"/>
        <v>8.0240618585978751</v>
      </c>
    </row>
    <row r="110" spans="2:20" ht="11.85" customHeight="1" x14ac:dyDescent="0.2">
      <c r="B110" s="12" t="s">
        <v>313</v>
      </c>
      <c r="C110" s="12" t="s">
        <v>314</v>
      </c>
      <c r="D110" s="13" t="s">
        <v>9</v>
      </c>
      <c r="E110" s="13"/>
      <c r="F110" s="13"/>
      <c r="G110" s="14" t="s">
        <v>10</v>
      </c>
      <c r="H110" s="15" t="s">
        <v>315</v>
      </c>
      <c r="I110" s="16">
        <v>67.942999999999998</v>
      </c>
      <c r="J110" s="16">
        <v>67.756</v>
      </c>
      <c r="K110" s="16">
        <v>68.146000000000001</v>
      </c>
      <c r="L110" s="16">
        <v>68.712000000000003</v>
      </c>
      <c r="M110" s="16">
        <v>69.335999999999999</v>
      </c>
      <c r="N110" s="16">
        <v>70.13</v>
      </c>
      <c r="O110" s="16">
        <v>72.007999999999996</v>
      </c>
      <c r="P110" s="16">
        <v>73.620999999999995</v>
      </c>
      <c r="Q110" s="16">
        <v>76.706999999999994</v>
      </c>
      <c r="R110" s="16">
        <v>78.399000000000001</v>
      </c>
      <c r="S110" s="16">
        <v>79.117999999999995</v>
      </c>
      <c r="T110" s="16">
        <f t="shared" si="1"/>
        <v>16.447610497034269</v>
      </c>
    </row>
    <row r="111" spans="2:20" ht="11.85" customHeight="1" x14ac:dyDescent="0.2">
      <c r="B111" s="12" t="s">
        <v>316</v>
      </c>
      <c r="C111" s="12" t="s">
        <v>317</v>
      </c>
      <c r="D111" s="13" t="s">
        <v>9</v>
      </c>
      <c r="E111" s="13"/>
      <c r="F111" s="13" t="s">
        <v>80</v>
      </c>
      <c r="G111" s="14"/>
      <c r="H111" s="15" t="s">
        <v>318</v>
      </c>
      <c r="I111" s="16">
        <v>923.63900000000001</v>
      </c>
      <c r="J111" s="16">
        <v>926.78499999999997</v>
      </c>
      <c r="K111" s="16">
        <v>943.00099999999998</v>
      </c>
      <c r="L111" s="16">
        <v>960.327</v>
      </c>
      <c r="M111" s="16">
        <v>965.32399999999996</v>
      </c>
      <c r="N111" s="16">
        <v>976.35699999999997</v>
      </c>
      <c r="O111" s="16">
        <v>989.65599999999995</v>
      </c>
      <c r="P111" s="16">
        <v>1002.7569999999999</v>
      </c>
      <c r="Q111" s="16">
        <v>1019.667</v>
      </c>
      <c r="R111" s="16">
        <v>1038.0429999999999</v>
      </c>
      <c r="S111" s="16">
        <v>1046.652</v>
      </c>
      <c r="T111" s="16">
        <f t="shared" si="1"/>
        <v>13.318298599344548</v>
      </c>
    </row>
    <row r="112" spans="2:20" ht="20.100000000000001" customHeight="1" x14ac:dyDescent="0.2">
      <c r="B112" s="12" t="s">
        <v>319</v>
      </c>
      <c r="C112" s="12" t="s">
        <v>320</v>
      </c>
      <c r="D112" s="13" t="s">
        <v>9</v>
      </c>
      <c r="E112" s="13" t="s">
        <v>321</v>
      </c>
      <c r="F112" s="13"/>
      <c r="G112" s="14"/>
      <c r="H112" s="17" t="s">
        <v>322</v>
      </c>
      <c r="I112" s="18">
        <v>6729.982</v>
      </c>
      <c r="J112" s="18">
        <v>6780.7790000000005</v>
      </c>
      <c r="K112" s="18">
        <v>6901.6549999999997</v>
      </c>
      <c r="L112" s="18">
        <v>7015.3909999999996</v>
      </c>
      <c r="M112" s="18">
        <v>7099.1589999999997</v>
      </c>
      <c r="N112" s="18">
        <v>7181.6120000000001</v>
      </c>
      <c r="O112" s="18">
        <v>7289.951</v>
      </c>
      <c r="P112" s="18">
        <v>7408.9</v>
      </c>
      <c r="Q112" s="18">
        <v>7529.8810000000003</v>
      </c>
      <c r="R112" s="18">
        <v>7654.1570000000002</v>
      </c>
      <c r="S112" s="18">
        <v>7728.5410000000002</v>
      </c>
      <c r="T112" s="18">
        <f t="shared" si="1"/>
        <v>14.837469104672207</v>
      </c>
    </row>
    <row r="113" spans="2:20" ht="11.85" customHeight="1" x14ac:dyDescent="0.2">
      <c r="B113" s="12"/>
      <c r="C113" s="12"/>
      <c r="D113" s="13"/>
      <c r="E113" s="13"/>
      <c r="F113" s="13"/>
      <c r="G113" s="14"/>
      <c r="H113" s="19" t="s">
        <v>323</v>
      </c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2:20" ht="11.85" customHeight="1" x14ac:dyDescent="0.2">
      <c r="B114" s="12"/>
      <c r="C114" s="12"/>
      <c r="D114" s="13" t="s">
        <v>9</v>
      </c>
      <c r="E114" s="13"/>
      <c r="F114" s="13"/>
      <c r="G114" s="14"/>
      <c r="H114" s="15" t="s">
        <v>324</v>
      </c>
      <c r="I114" s="16">
        <v>2720.357</v>
      </c>
      <c r="J114" s="16">
        <v>2754.498</v>
      </c>
      <c r="K114" s="16">
        <v>2804.645</v>
      </c>
      <c r="L114" s="16">
        <v>2850.6010000000001</v>
      </c>
      <c r="M114" s="16">
        <v>2904.1930000000002</v>
      </c>
      <c r="N114" s="16">
        <v>2937.5140000000001</v>
      </c>
      <c r="O114" s="16">
        <v>2982.4749999999999</v>
      </c>
      <c r="P114" s="16">
        <v>3031.9839999999999</v>
      </c>
      <c r="Q114" s="16">
        <v>3081.7689999999998</v>
      </c>
      <c r="R114" s="16">
        <v>3126.1060000000002</v>
      </c>
      <c r="S114" s="16">
        <v>3153.4789999999998</v>
      </c>
      <c r="T114" s="16">
        <f t="shared" si="1"/>
        <v>15.921513242563368</v>
      </c>
    </row>
    <row r="115" spans="2:20" ht="11.85" customHeight="1" x14ac:dyDescent="0.2">
      <c r="B115" s="12"/>
      <c r="C115" s="12"/>
      <c r="D115" s="13" t="s">
        <v>9</v>
      </c>
      <c r="E115" s="13"/>
      <c r="F115" s="13"/>
      <c r="G115" s="14"/>
      <c r="H115" s="15" t="s">
        <v>325</v>
      </c>
      <c r="I115" s="16">
        <v>4009.625</v>
      </c>
      <c r="J115" s="16">
        <v>4026.2809999999999</v>
      </c>
      <c r="K115" s="16">
        <v>4097.01</v>
      </c>
      <c r="L115" s="16">
        <v>4164.79</v>
      </c>
      <c r="M115" s="16">
        <v>4194.9660000000003</v>
      </c>
      <c r="N115" s="16">
        <v>4244.098</v>
      </c>
      <c r="O115" s="16">
        <v>4307.4759999999997</v>
      </c>
      <c r="P115" s="16">
        <v>4376.9160000000002</v>
      </c>
      <c r="Q115" s="16">
        <v>4448.1120000000001</v>
      </c>
      <c r="R115" s="16">
        <v>4528.0510000000004</v>
      </c>
      <c r="S115" s="16">
        <v>4575.0619999999999</v>
      </c>
      <c r="T115" s="16">
        <f t="shared" si="1"/>
        <v>14.10199208155376</v>
      </c>
    </row>
    <row r="116" spans="2:20" ht="10.7" customHeight="1" x14ac:dyDescent="0.2">
      <c r="B116" s="20"/>
      <c r="C116" s="20"/>
      <c r="D116" s="21"/>
      <c r="E116" s="21"/>
      <c r="F116" s="21"/>
      <c r="G116" s="2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</sheetData>
  <autoFilter ref="B5:G116"/>
  <mergeCells count="17">
    <mergeCell ref="O2:O4"/>
    <mergeCell ref="B2:B4"/>
    <mergeCell ref="C2:C4"/>
    <mergeCell ref="D2:D4"/>
    <mergeCell ref="E2:G3"/>
    <mergeCell ref="H2:H5"/>
    <mergeCell ref="I2:I4"/>
    <mergeCell ref="J2:J4"/>
    <mergeCell ref="K2:K4"/>
    <mergeCell ref="L2:L4"/>
    <mergeCell ref="M2:M4"/>
    <mergeCell ref="N2:N4"/>
    <mergeCell ref="P2:P4"/>
    <mergeCell ref="Q2:Q4"/>
    <mergeCell ref="R2:R4"/>
    <mergeCell ref="S2:S4"/>
    <mergeCell ref="T2:T4"/>
  </mergeCells>
  <pageMargins left="0.59055118110236227" right="0.59055118110236227" top="0.47244094488188981" bottom="0.59055118110236227" header="0.27559055118110237" footer="0.19685039370078741"/>
  <pageSetup paperSize="9" scale="83" pageOrder="overThenDown" orientation="portrait" useFirstPageNumber="1" r:id="rId1"/>
  <headerFooter alignWithMargins="0"/>
  <rowBreaks count="1" manualBreakCount="1">
    <brk id="70" min="7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 1</vt:lpstr>
      <vt:lpstr>'Tab 1'!Druckbereich</vt:lpstr>
      <vt:lpstr>'Tab 1'!Drucktitel</vt:lpstr>
    </vt:vector>
  </TitlesOfParts>
  <Company>LfStat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Roncador, Tilman, Dr. (LfStat)</dc:creator>
  <cp:lastModifiedBy>Warres, Irene (LfStaD)</cp:lastModifiedBy>
  <dcterms:created xsi:type="dcterms:W3CDTF">2021-05-21T08:19:58Z</dcterms:created>
  <dcterms:modified xsi:type="dcterms:W3CDTF">2021-05-25T06:44:18Z</dcterms:modified>
</cp:coreProperties>
</file>